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<sst xmlns="http://schemas.openxmlformats.org/spreadsheetml/2006/main" count="36" uniqueCount="17">
  <si>
    <t>Հ/Հ</t>
  </si>
  <si>
    <t>Գույքի անվանումը</t>
  </si>
  <si>
    <t>նախավճար /դրամ/</t>
  </si>
  <si>
    <t>մեկնարկային գին /դրամ/</t>
  </si>
  <si>
    <t>Թողարկման տարեթիվը</t>
  </si>
  <si>
    <t>1997թ.</t>
  </si>
  <si>
    <t>Գնահատված արժեքը 19.05.2011թ դրությամբ  /դրամ/</t>
  </si>
  <si>
    <t>Ա/մ. «ԳԱԶ-3110» (պ/հ.` 173 ԼԼ 11)</t>
  </si>
  <si>
    <t>16.09.2011թ.</t>
  </si>
  <si>
    <t>03.10.2011թ.</t>
  </si>
  <si>
    <t>19.10.2011թ.</t>
  </si>
  <si>
    <t>04.11.2011թ.</t>
  </si>
  <si>
    <t>21.11.2011թ.</t>
  </si>
  <si>
    <t>07.12.2011թ.</t>
  </si>
  <si>
    <t>23.12.2011թ.</t>
  </si>
  <si>
    <t>12.01.2012թ.</t>
  </si>
  <si>
    <t>30.01.2012թ.</t>
  </si>
</sst>
</file>

<file path=xl/styles.xml><?xml version="1.0" encoding="utf-8"?>
<styleSheet xmlns="http://schemas.openxmlformats.org/spreadsheetml/2006/main">
  <numFmts count="28">
    <numFmt numFmtId="5" formatCode="#,##0\ &quot;դր.&quot;;\-#,##0\ &quot;դր.&quot;"/>
    <numFmt numFmtId="6" formatCode="#,##0\ &quot;դր.&quot;;[Red]\-#,##0\ &quot;դր.&quot;"/>
    <numFmt numFmtId="7" formatCode="#,##0.00\ &quot;դր.&quot;;\-#,##0.00\ &quot;դր.&quot;"/>
    <numFmt numFmtId="8" formatCode="#,##0.00\ &quot;դր.&quot;;[Red]\-#,##0.00\ &quot;դր.&quot;"/>
    <numFmt numFmtId="42" formatCode="_-* #,##0\ &quot;դր.&quot;_-;\-* #,##0\ &quot;դր.&quot;_-;_-* &quot;-&quot;\ &quot;դր.&quot;_-;_-@_-"/>
    <numFmt numFmtId="41" formatCode="_-* #,##0\ _դ_ր_._-;\-* #,##0\ _դ_ր_._-;_-* &quot;-&quot;\ _դ_ր_._-;_-@_-"/>
    <numFmt numFmtId="44" formatCode="_-* #,##0.00\ &quot;դր.&quot;_-;\-* #,##0.00\ &quot;դր.&quot;_-;_-* &quot;-&quot;??\ &quot;դր.&quot;_-;_-@_-"/>
    <numFmt numFmtId="43" formatCode="_-* #,##0.00\ _դ_ր_._-;\-* #,##0.00\ _դ_ր_._-;_-* &quot;-&quot;??\ _դ_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1">
    <font>
      <sz val="10"/>
      <name val="Arial"/>
      <family val="0"/>
    </font>
    <font>
      <u val="single"/>
      <sz val="11"/>
      <color indexed="12"/>
      <name val="Arial"/>
      <family val="0"/>
    </font>
    <font>
      <u val="single"/>
      <sz val="11"/>
      <color indexed="36"/>
      <name val="Arial"/>
      <family val="0"/>
    </font>
    <font>
      <b/>
      <i/>
      <sz val="7"/>
      <name val="GHEA Grapalat"/>
      <family val="3"/>
    </font>
    <font>
      <sz val="7"/>
      <name val="GHEA Grapalat"/>
      <family val="3"/>
    </font>
    <font>
      <sz val="10"/>
      <name val="GHEA Grapalat"/>
      <family val="3"/>
    </font>
    <font>
      <b/>
      <sz val="8"/>
      <name val="GHEA Grapalat"/>
      <family val="3"/>
    </font>
    <font>
      <b/>
      <sz val="7"/>
      <name val="GHEA Grapalat"/>
      <family val="3"/>
    </font>
    <font>
      <b/>
      <sz val="9"/>
      <name val="GHEA Grapalat"/>
      <family val="3"/>
    </font>
    <font>
      <sz val="9"/>
      <name val="GHEA Grapalat"/>
      <family val="3"/>
    </font>
    <font>
      <sz val="8"/>
      <name val="GHEA Grapalat"/>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top"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9" fillId="0" borderId="0" xfId="0" applyFont="1" applyBorder="1" applyAlignment="1">
      <alignment/>
    </xf>
    <xf numFmtId="0" fontId="9" fillId="0" borderId="0" xfId="0" applyFont="1" applyAlignment="1">
      <alignment/>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xf>
    <xf numFmtId="0" fontId="6" fillId="0" borderId="2" xfId="0" applyFont="1" applyBorder="1" applyAlignment="1">
      <alignment horizontal="center" vertical="center" wrapText="1"/>
    </xf>
    <xf numFmtId="0" fontId="5" fillId="0" borderId="3" xfId="0" applyFont="1" applyBorder="1" applyAlignment="1">
      <alignment horizontal="center"/>
    </xf>
    <xf numFmtId="0" fontId="6" fillId="0" borderId="2" xfId="0" applyFont="1" applyBorder="1" applyAlignment="1">
      <alignment horizontal="center" vertical="center"/>
    </xf>
    <xf numFmtId="0" fontId="5" fillId="0" borderId="3" xfId="0" applyFont="1" applyBorder="1" applyAlignment="1">
      <alignmen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2" xfId="0" applyFont="1" applyBorder="1" applyAlignment="1">
      <alignment horizontal="center" vertical="center" wrapText="1"/>
    </xf>
    <xf numFmtId="0" fontId="5" fillId="0" borderId="3" xfId="0" applyFont="1" applyBorder="1" applyAlignment="1">
      <alignment horizontal="center" wrapText="1"/>
    </xf>
    <xf numFmtId="0" fontId="4" fillId="0" borderId="3" xfId="0" applyFont="1" applyBorder="1" applyAlignment="1">
      <alignment horizontal="center"/>
    </xf>
    <xf numFmtId="0" fontId="5" fillId="0" borderId="3" xfId="0" applyFont="1" applyBorder="1" applyAlignment="1">
      <alignment horizontal="center" vertical="center"/>
    </xf>
    <xf numFmtId="0" fontId="6"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47625</xdr:rowOff>
    </xdr:from>
    <xdr:to>
      <xdr:col>11</xdr:col>
      <xdr:colOff>533400</xdr:colOff>
      <xdr:row>50</xdr:row>
      <xdr:rowOff>133350</xdr:rowOff>
    </xdr:to>
    <xdr:sp>
      <xdr:nvSpPr>
        <xdr:cNvPr id="1" name="TextBox 2"/>
        <xdr:cNvSpPr txBox="1">
          <a:spLocks noChangeArrowheads="1"/>
        </xdr:cNvSpPr>
      </xdr:nvSpPr>
      <xdr:spPr>
        <a:xfrm>
          <a:off x="0" y="2543175"/>
          <a:ext cx="9201150" cy="5267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1" i="1" u="none" baseline="0">
              <a:latin typeface="GHEA Grapalat"/>
              <a:ea typeface="GHEA Grapalat"/>
              <a:cs typeface="GHEA Grapalat"/>
            </a:rPr>
            <a:t>*Համաձայն Հայաստանի Հանրապետության Լոռու մարզպետարանի 10.08.2011թ. թիվ 101/109.3.6/4136-11 գրության օտարման ենթակա տրանսպորտային միջոցը գտնվում է տեխնիկական անսարք վիճակում` շարժիչը և կամրջակը ենթակա են հիմնանորոգման, ավտոմեքենան ընդհանուր առմամբ ենթակա է կապիտալ վերանորոգման:
**Համաձայն ՀՀ  կառավարության 2011 թ. հուլիսի 28-ի թիվ 1055-Ա որոշման`  ՀՀ կառավարությանն առընթեր պետական գույքի կառավարման վարչության պետն  աճուրդի հաղթողի կողմից առաջարկված գնի, ինչպես նաև գույքի արժեքի որոշման համար  նախատեսված 18000 դրամ գումարի (ներառյալ ավելացված արժեքի հարկը) վճարումից հետո մեկամսյա ժամկետում գնորդի հետ կնքում է օտարման պայմանագիր` դրանում նախատեսելով, որ գնորդը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a:t>
          </a:r>
          <a:r>
            <a:rPr lang="en-US" cap="none" sz="700" b="0" i="0" u="none" baseline="0">
              <a:latin typeface="GHEA Grapalat"/>
              <a:ea typeface="GHEA Grapalat"/>
              <a:cs typeface="GHEA Grapalat"/>
            </a:rPr>
            <a:t>
Աճուրդը կանցկացվի </a:t>
          </a:r>
          <a:r>
            <a:rPr lang="en-US" cap="none" sz="700" b="1" i="1" u="none" baseline="0">
              <a:latin typeface="GHEA Grapalat"/>
              <a:ea typeface="GHEA Grapalat"/>
              <a:cs typeface="GHEA Grapalat"/>
            </a:rPr>
            <a:t>դասական (գնի ավելացման) եղանակով</a:t>
          </a:r>
          <a:r>
            <a:rPr lang="en-US" cap="none" sz="700" b="0" i="0" u="none" baseline="0">
              <a:latin typeface="GHEA Grapalat"/>
              <a:ea typeface="GHEA Grapalat"/>
              <a:cs typeface="GHEA Grapalat"/>
            </a:rPr>
            <a:t>:
Բոլոր աճուրդները սկսվում են </a:t>
          </a:r>
          <a:r>
            <a:rPr lang="en-US" cap="none" sz="700" b="1" i="1" u="none" baseline="0">
              <a:latin typeface="GHEA Grapalat"/>
              <a:ea typeface="GHEA Grapalat"/>
              <a:cs typeface="GHEA Grapalat"/>
            </a:rPr>
            <a:t>ժամը 14:00-ին</a:t>
          </a:r>
          <a:r>
            <a:rPr lang="en-US" cap="none" sz="700" b="0" i="0" u="none" baseline="0">
              <a:latin typeface="GHEA Grapalat"/>
              <a:ea typeface="GHEA Grapalat"/>
              <a:cs typeface="GHEA Grapalat"/>
            </a:rPr>
            <a:t>:
Աճուրդով   չվաճառված գույքի մեկնարկային գինը յուրաքանչյուր հաջորդ աճուրդի ժամանակ նվազեցվում է վերջին աճուրդի գույքի մեկնարկային գնի 20 տոկոսի չափով: Աճուրդը կայանալու դեպքում հաջորդ աճուրդը (աճուրդները)  չի (չեն) անցկացվում: 
Աճուրդին  կարող են մասնակցել ֆիզիկական և իրավաբանական անձինք, ինչպես նաև համայնքները, որոնք յուրաքանչյուր աճուրդի համար մինչև աճուրդի բացմանը նախորդող աշխատանքային օրը, ժամը 17:00 աճուրդային հանձնաժողովին են (հասցեն`  ք.Երևան,Դ.Անհաղթի 23 ) ներկայացրել`
-աճուրդի նախավճարի մուծման անդորրագիրը, որի չափն է`  յուրաքանչյուր աճուրդի համար յուրաքանչյուր գույքի մեկնարկային գնի 5 տոկոսը, մուտքագրման հաշիվն է ՙՀայէկոնոմբանկ՚  ԲԲԸ-ի թիվ </a:t>
          </a:r>
          <a:r>
            <a:rPr lang="en-US" cap="none" sz="700" b="1" i="1" u="none" baseline="0">
              <a:latin typeface="GHEA Grapalat"/>
              <a:ea typeface="GHEA Grapalat"/>
              <a:cs typeface="GHEA Grapalat"/>
            </a:rPr>
            <a:t>163518001652 </a:t>
          </a:r>
          <a:r>
            <a:rPr lang="en-US" cap="none" sz="700" b="0" i="0" u="none" baseline="0">
              <a:latin typeface="GHEA Grapalat"/>
              <a:ea typeface="GHEA Grapalat"/>
              <a:cs typeface="GHEA Grapalat"/>
            </a:rPr>
            <a:t>դրամային հաշիվը,
-աճուրդի  մասնակցության  վճարի անդորրագիրը, որի չափն է </a:t>
          </a:r>
          <a:r>
            <a:rPr lang="en-US" cap="none" sz="700" b="1" i="1" u="none" baseline="0">
              <a:latin typeface="GHEA Grapalat"/>
              <a:ea typeface="GHEA Grapalat"/>
              <a:cs typeface="GHEA Grapalat"/>
            </a:rPr>
            <a:t>15000 </a:t>
          </a:r>
          <a:r>
            <a:rPr lang="en-US" cap="none" sz="700" b="0" i="0" u="none" baseline="0">
              <a:latin typeface="GHEA Grapalat"/>
              <a:ea typeface="GHEA Grapalat"/>
              <a:cs typeface="GHEA Grapalat"/>
            </a:rPr>
            <a:t>դրամ (վճարվում է «Աճուրդի կենտրոն»ՊՈԱԿ-ի դրամարկղ),  գույքի գնի մեջ չի ներառվում և անկախ աճուրդի արդյունքներից չի վերադարձվում,
-անձնագիրը, իսկ իրավաբանական անձինք հիմնադիր փաստաթղթերի պատճենները և լիազորությունները հաստատող փաստաթղթերը:
 Աճուրդին  չեն կարող  մասնակցել  այն անձինք, որոնք վաճառվող լոտի նկատմամբ չեն կարող ունենալ սեփականության իրավունք:
Աճուրդի մասնակիցների անձնագրի առկայությունը պարտադիր է: Աճուրդին կարող են ներկա գտնվել դիտորդներ`  աճուրդի մասնակից չհամարվող այն անձինք, ովքեր վճարել են մուտքի վճար` 3000 դրամ:
Դիտորդի տոմսերը վաճառվում են ընդհուպ մինչև աճուրդի սկսվելը: 
</a:t>
          </a:r>
          <a:r>
            <a:rPr lang="en-US" cap="none" sz="700" b="1" i="1" u="none" baseline="0">
              <a:latin typeface="GHEA Grapalat"/>
              <a:ea typeface="GHEA Grapalat"/>
              <a:cs typeface="GHEA Grapalat"/>
            </a:rPr>
            <a:t>Աճուրդի մասնակիցները վաճառվող լոտին  կարող են ծանոթանալ սույն ծանուցման հրապարակման պահից մինչև աճուրդի բացմանը նախորդող օրը ընկած ժամանակահատվածում` յուրաքանչյուր չորեքշաբթի և ուրբաթ օրերին, ժամը 13:00-ից մինչև 15:00 Վանաձոր քաղաքի Չուխաջյան 22 շենք, բն. 11 հասցեում, լրացուցիչ տեղեկությունների համար դիմել Վահագ Բեգլարյանին 091-97-08-08 հեռախոսահամարով</a:t>
          </a:r>
          <a:r>
            <a:rPr lang="en-US" cap="none" sz="700" b="0" i="0" u="none" baseline="0">
              <a:latin typeface="GHEA Grapalat"/>
              <a:ea typeface="GHEA Grapalat"/>
              <a:cs typeface="GHEA Grapalat"/>
            </a:rPr>
            <a:t>:
Նախքան աճուրդի սկսվելը աճուրդային հանձնաժողովը գրանցում է մասնակիցներին և յուրաքանչյուր մասնակցին, տրամադրում է քարտ:
Աճուրդը  վարում է աճուրդավարը: Աճուրդավարը մասնակիցներին առաջարկում է մեկնարկային գնով գնել լոտը: Ցանկացած մասնակից իրավունք ունի, նախքան աճուրդավարի մուրճիկի երրորդ հարվածը, ներկայացնել նոր գնային հայտ, որը պետք է գերազանցի մասնակիցների կատարած նախորդ գնային հայտը` նվազագույնը հավելման (քայլի) չափով: 
Վերջին ամենաբարձր գնային հայտ ներկայացրած մասնակիցը, աճուրդավարի մուրճիկի երրորդ հարվածից հետո, համարվում է աճուրդի հաղթած մասնակից:
Աճուրդավարի կողմից աճուրդի հաղթող համարված մասնակիցը պարտավոր է` հանձնարարագիր ստանալուց  30 րոպեի ընթացքում, վճարել իր առաջարկած գնի առնվազն 3 տոկոսի չափով գումար, որը սահմանված ժամկետում (10 օրվա ընթացքում) հետագա  վճարումները կատարելու դեպքում նախավճարի հետ միասին հաշվարկվում է վճարման ենթակա գումարի մեջ, իսկ վճարումներից խուսափելու դեպքում  չի վերադարձվում և տվյալ մասնակիցը զրկվում է աճուրդին մասնակցելու իրավունքից, իսկ լոտի աճուրդը վերսկսվում է մեկնարկային գնից: Եթե աճուրդում հաղթող համարված մասնակիցը սահմանված ժամկետում (հանձնարարագիր ստանալուց  30 րոպեի ընթացքում) վճարում է իր առաջարկած գնի առնվազն 3 տոկոսի չափով գումար, ապա նա ճանաչվում է աճուրդի հաղթող և ստորագրում է  աճուրդի արդյունքների մասին արձանագրությունը: Չվճարելու դեպքում զրկվում է աճուրդի նախավճարից և դուրս է հրավիրվում դահլիճից, իսկ լոտի աճուրդը վերսկսվում է մեկնարկային գնից: Աճուրդի հաղթած համարված անձը արձանագրությունը ստորագրելուց հետո, որպես աճուրդի հաղթող ճանաչված անձ 10 օրվա ընթացքում մնացած վճարումները չկատարելու դեպքում զրկվում է աճուրդի նախավճարից, իսկ լոտի աճուրդը համարվում է չկայացած:
Աճուրդում չհաղթող մասնակցին,  մուծված նախավճարը վերադարձվում է վերջինիս մեկ աշխատանքային օրվա ընթացքում գրավոր դիմելուց հետո :
Աճուրդի կանոնակարգին ծանոթանալու (որը տրամադրվում է դիմումի առկայության դեպքում, մեկ օրվա ընթացքում, պատճենահանման ծախսերը վճարելու պայմանով) և լրացուցիչ տեղեկություններ ստանալու համար կարող  եք դիմել  ք.Երևան,Դ.Անհաղթի 23 հասցեով կամ զանգահարել աճուրդային  հանձնաժողովին` հեռախոս` 23-73-00 ինտերնետ` www.privatization.am:
Հնարավոր փոփոխություններն ու լրացումները կհրապարակվեն այն ձևով,  ինչպես կատարվել է աճուրդի մասին սույն հրապարակային ծանուցումը:</a:t>
          </a:r>
          <a:r>
            <a:rPr lang="en-US" cap="none" sz="700" b="1" i="1" u="none" baseline="0">
              <a:latin typeface="GHEA Grapalat"/>
              <a:ea typeface="GHEA Grapalat"/>
              <a:cs typeface="GHEA Grapalat"/>
            </a:rPr>
            <a:t>
                                                                                                          ՀՀ կառավարությանն առընթեր պետական գույքի կառավարման վարչություն </a:t>
          </a:r>
        </a:p>
      </xdr:txBody>
    </xdr:sp>
    <xdr:clientData/>
  </xdr:twoCellAnchor>
  <xdr:twoCellAnchor>
    <xdr:from>
      <xdr:col>0</xdr:col>
      <xdr:colOff>47625</xdr:colOff>
      <xdr:row>0</xdr:row>
      <xdr:rowOff>38100</xdr:rowOff>
    </xdr:from>
    <xdr:to>
      <xdr:col>11</xdr:col>
      <xdr:colOff>571500</xdr:colOff>
      <xdr:row>3</xdr:row>
      <xdr:rowOff>0</xdr:rowOff>
    </xdr:to>
    <xdr:sp>
      <xdr:nvSpPr>
        <xdr:cNvPr id="2" name="TextBox 3"/>
        <xdr:cNvSpPr txBox="1">
          <a:spLocks noChangeArrowheads="1"/>
        </xdr:cNvSpPr>
      </xdr:nvSpPr>
      <xdr:spPr>
        <a:xfrm>
          <a:off x="47625" y="38100"/>
          <a:ext cx="9191625" cy="44767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800" b="1" i="0" u="none" baseline="0">
              <a:latin typeface="GHEA Grapalat"/>
              <a:ea typeface="GHEA Grapalat"/>
              <a:cs typeface="GHEA Grapalat"/>
            </a:rPr>
            <a:t>ՀՐԱՊԱՐԱԿԱՅԻՆ ԾԱՆՈՒՑՈՒՄ
</a:t>
          </a:r>
          <a:r>
            <a:rPr lang="en-US" cap="none" sz="800" b="0" i="0" u="none" baseline="0">
              <a:latin typeface="GHEA Grapalat"/>
              <a:ea typeface="GHEA Grapalat"/>
              <a:cs typeface="GHEA Grapalat"/>
            </a:rPr>
            <a:t>ՀՀ ԿԱՌԱՎԱՐՈՒԹՅԱՆՆ ԱՌԸՆԹԵՐ ՊԵՏԱԿԱՆ ԳՈՒՅՔԻ ԿԱՌԱՎԱՐՄԱՆ ՎԱՐՉՈՒԹՅԱՆ «ԱՃՈՒՐԴԻ ԿԵՆՏՐՈՆ» ՊԵՏԱԿԱՆ ՈՉ ԱՌԵՎՏՐԱՅԻՆ ԿԱԶՄԱԿԵՐՊՈՒԹՅՈՒՆԸ ՀՐԱՎԻՐՈՒՄ  Է  ԱՃՈՒՐԴԻ, ՈՐԸ  ՏԵՂԻ ԿՈՒՆԵՆԱ  Ք.ԵՐԵՎԱՆ, Դ.ԱՆՀԱՂԹԻ 23 ՀԱՍՑԵՈՒՄ </a:t>
          </a:r>
        </a:p>
      </xdr:txBody>
    </xdr:sp>
    <xdr:clientData/>
  </xdr:twoCellAnchor>
  <xdr:twoCellAnchor>
    <xdr:from>
      <xdr:col>0</xdr:col>
      <xdr:colOff>66675</xdr:colOff>
      <xdr:row>3</xdr:row>
      <xdr:rowOff>19050</xdr:rowOff>
    </xdr:from>
    <xdr:to>
      <xdr:col>11</xdr:col>
      <xdr:colOff>533400</xdr:colOff>
      <xdr:row>6</xdr:row>
      <xdr:rowOff>28575</xdr:rowOff>
    </xdr:to>
    <xdr:sp>
      <xdr:nvSpPr>
        <xdr:cNvPr id="3" name="TextBox 4"/>
        <xdr:cNvSpPr txBox="1">
          <a:spLocks noChangeArrowheads="1"/>
        </xdr:cNvSpPr>
      </xdr:nvSpPr>
      <xdr:spPr>
        <a:xfrm>
          <a:off x="66675" y="504825"/>
          <a:ext cx="9134475" cy="49530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800" b="1" i="0" u="none" baseline="0">
              <a:latin typeface="GHEA Grapalat"/>
              <a:ea typeface="GHEA Grapalat"/>
              <a:cs typeface="GHEA Grapalat"/>
            </a:rPr>
            <a:t>ՎԱՃԱՌՎՈՒՄ Է</a:t>
          </a:r>
          <a:r>
            <a:rPr lang="en-US" cap="none" sz="800" b="0" i="0" u="none" baseline="0">
              <a:latin typeface="GHEA Grapalat"/>
              <a:ea typeface="GHEA Grapalat"/>
              <a:cs typeface="GHEA Grapalat"/>
            </a:rPr>
            <a:t>
</a:t>
          </a:r>
          <a:r>
            <a:rPr lang="en-US" cap="none" sz="800" b="1" i="0" u="none" baseline="0">
              <a:latin typeface="GHEA Grapalat"/>
              <a:ea typeface="GHEA Grapalat"/>
              <a:cs typeface="GHEA Grapalat"/>
            </a:rPr>
            <a:t>ՀՀ  կառավարության 2011 թ. հուլիսի 28-ի թիվ 1055-Ա որոշմամբ  օտարման ենթակա «Հայաստանի Հանրապետության Լոռու մարզպետարանի աշխատակազմ» պետական կառավարչական հիմնարկի  հաշվեկշռում գտնվող տրանսպորտային միջոցը</a:t>
          </a:r>
        </a:p>
      </xdr:txBody>
    </xdr:sp>
    <xdr:clientData/>
  </xdr:twoCellAnchor>
  <xdr:twoCellAnchor>
    <xdr:from>
      <xdr:col>2</xdr:col>
      <xdr:colOff>0</xdr:colOff>
      <xdr:row>11</xdr:row>
      <xdr:rowOff>0</xdr:rowOff>
    </xdr:from>
    <xdr:to>
      <xdr:col>2</xdr:col>
      <xdr:colOff>0</xdr:colOff>
      <xdr:row>13</xdr:row>
      <xdr:rowOff>0</xdr:rowOff>
    </xdr:to>
    <xdr:sp>
      <xdr:nvSpPr>
        <xdr:cNvPr id="4" name="Line 7"/>
        <xdr:cNvSpPr>
          <a:spLocks/>
        </xdr:cNvSpPr>
      </xdr:nvSpPr>
      <xdr:spPr>
        <a:xfrm>
          <a:off x="2314575" y="191452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N14"/>
  <sheetViews>
    <sheetView tabSelected="1" workbookViewId="0" topLeftCell="A1">
      <selection activeCell="H58" sqref="H58"/>
    </sheetView>
  </sheetViews>
  <sheetFormatPr defaultColWidth="9.140625" defaultRowHeight="12.75"/>
  <cols>
    <col min="1" max="1" width="2.7109375" style="1" customWidth="1"/>
    <col min="2" max="2" width="32.00390625" style="1" customWidth="1"/>
    <col min="3" max="3" width="11.7109375" style="1" customWidth="1"/>
    <col min="4" max="4" width="11.28125" style="1" customWidth="1"/>
    <col min="5" max="5" width="11.421875" style="1" customWidth="1"/>
    <col min="6" max="7" width="10.28125" style="1" customWidth="1"/>
    <col min="8" max="8" width="9.421875" style="1" customWidth="1"/>
    <col min="9" max="9" width="10.421875" style="1" customWidth="1"/>
    <col min="10" max="10" width="9.8515625" style="1" customWidth="1"/>
    <col min="11" max="11" width="10.57421875" style="1" customWidth="1"/>
    <col min="12" max="16384" width="9.140625" style="1" customWidth="1"/>
  </cols>
  <sheetData>
    <row r="7" ht="3.75" customHeight="1"/>
    <row r="8" spans="1:12" s="3" customFormat="1" ht="14.25" customHeight="1">
      <c r="A8" s="15" t="s">
        <v>0</v>
      </c>
      <c r="B8" s="15" t="s">
        <v>1</v>
      </c>
      <c r="C8" s="19" t="s">
        <v>4</v>
      </c>
      <c r="D8" s="19" t="s">
        <v>6</v>
      </c>
      <c r="E8" s="17" t="s">
        <v>8</v>
      </c>
      <c r="F8" s="18"/>
      <c r="G8" s="17" t="s">
        <v>9</v>
      </c>
      <c r="H8" s="18"/>
      <c r="I8" s="23" t="s">
        <v>10</v>
      </c>
      <c r="J8" s="23"/>
      <c r="K8" s="23" t="s">
        <v>11</v>
      </c>
      <c r="L8" s="23"/>
    </row>
    <row r="9" spans="1:12" s="3" customFormat="1" ht="36.75" customHeight="1">
      <c r="A9" s="16"/>
      <c r="B9" s="22"/>
      <c r="C9" s="21"/>
      <c r="D9" s="20"/>
      <c r="E9" s="4" t="s">
        <v>3</v>
      </c>
      <c r="F9" s="4" t="s">
        <v>2</v>
      </c>
      <c r="G9" s="4" t="s">
        <v>3</v>
      </c>
      <c r="H9" s="4" t="s">
        <v>2</v>
      </c>
      <c r="I9" s="4" t="s">
        <v>3</v>
      </c>
      <c r="J9" s="4" t="s">
        <v>2</v>
      </c>
      <c r="K9" s="4" t="s">
        <v>3</v>
      </c>
      <c r="L9" s="4" t="s">
        <v>2</v>
      </c>
    </row>
    <row r="10" spans="1:13" s="8" customFormat="1" ht="15.75" customHeight="1">
      <c r="A10" s="2">
        <v>1</v>
      </c>
      <c r="B10" s="5" t="s">
        <v>7</v>
      </c>
      <c r="C10" s="6" t="s">
        <v>5</v>
      </c>
      <c r="D10" s="6">
        <v>712000</v>
      </c>
      <c r="E10" s="6">
        <v>712000</v>
      </c>
      <c r="F10" s="6">
        <f>ROUNDUP(E10*0.05,0)</f>
        <v>35600</v>
      </c>
      <c r="G10" s="6">
        <f>ROUNDUP(E10*0.8,0)</f>
        <v>569600</v>
      </c>
      <c r="H10" s="6">
        <f>ROUNDUP(G10*0.05,0)</f>
        <v>28480</v>
      </c>
      <c r="I10" s="6">
        <f>ROUNDUP(G10*0.8,0)</f>
        <v>455680</v>
      </c>
      <c r="J10" s="6">
        <f>ROUNDUP(I10*0.05,0)</f>
        <v>22784</v>
      </c>
      <c r="K10" s="6">
        <f>ROUNDUP(I10*0.8,0)</f>
        <v>364544</v>
      </c>
      <c r="L10" s="6">
        <f>ROUNDUP(K10*0.05,0)</f>
        <v>18228</v>
      </c>
      <c r="M10" s="7"/>
    </row>
    <row r="11" spans="1:14" s="8" customFormat="1" ht="3.75" customHeight="1">
      <c r="A11" s="9"/>
      <c r="B11" s="10"/>
      <c r="C11" s="11"/>
      <c r="D11" s="9"/>
      <c r="E11" s="11"/>
      <c r="F11" s="9"/>
      <c r="G11" s="9"/>
      <c r="H11" s="9"/>
      <c r="I11" s="9"/>
      <c r="J11" s="9"/>
      <c r="K11" s="9"/>
      <c r="L11" s="9"/>
      <c r="M11" s="7"/>
      <c r="N11" s="7"/>
    </row>
    <row r="12" spans="1:12" s="3" customFormat="1" ht="11.25" customHeight="1">
      <c r="A12" s="15" t="s">
        <v>0</v>
      </c>
      <c r="B12" s="13" t="s">
        <v>1</v>
      </c>
      <c r="C12" s="17" t="s">
        <v>12</v>
      </c>
      <c r="D12" s="18"/>
      <c r="E12" s="17" t="s">
        <v>13</v>
      </c>
      <c r="F12" s="18"/>
      <c r="G12" s="17" t="s">
        <v>14</v>
      </c>
      <c r="H12" s="18"/>
      <c r="I12" s="17" t="s">
        <v>15</v>
      </c>
      <c r="J12" s="18"/>
      <c r="K12" s="17" t="s">
        <v>16</v>
      </c>
      <c r="L12" s="18"/>
    </row>
    <row r="13" spans="1:12" s="3" customFormat="1" ht="21">
      <c r="A13" s="16"/>
      <c r="B13" s="14"/>
      <c r="C13" s="4" t="s">
        <v>3</v>
      </c>
      <c r="D13" s="4" t="s">
        <v>2</v>
      </c>
      <c r="E13" s="4" t="s">
        <v>3</v>
      </c>
      <c r="F13" s="4" t="s">
        <v>2</v>
      </c>
      <c r="G13" s="4" t="s">
        <v>3</v>
      </c>
      <c r="H13" s="4" t="s">
        <v>2</v>
      </c>
      <c r="I13" s="4" t="s">
        <v>3</v>
      </c>
      <c r="J13" s="4" t="s">
        <v>2</v>
      </c>
      <c r="K13" s="4" t="s">
        <v>3</v>
      </c>
      <c r="L13" s="4" t="s">
        <v>2</v>
      </c>
    </row>
    <row r="14" spans="1:12" s="8" customFormat="1" ht="13.5" customHeight="1">
      <c r="A14" s="12">
        <v>1</v>
      </c>
      <c r="B14" s="5" t="s">
        <v>7</v>
      </c>
      <c r="C14" s="12">
        <f>ROUNDUP(K10*0.8,0)</f>
        <v>291636</v>
      </c>
      <c r="D14" s="12">
        <f>ROUNDUP(C14*0.05,0)</f>
        <v>14582</v>
      </c>
      <c r="E14" s="12">
        <f>ROUNDUP(C14*0.8,0)</f>
        <v>233309</v>
      </c>
      <c r="F14" s="12">
        <f>ROUNDUP(E14*0.05,0)</f>
        <v>11666</v>
      </c>
      <c r="G14" s="12">
        <f>ROUNDUP(E14*0.8,0)</f>
        <v>186648</v>
      </c>
      <c r="H14" s="12">
        <f>ROUNDUP(G14*0.05,0)</f>
        <v>9333</v>
      </c>
      <c r="I14" s="12">
        <f>ROUNDUP(G14*0.8,0)</f>
        <v>149319</v>
      </c>
      <c r="J14" s="12">
        <f>ROUNDUP(I14*0.05,0)</f>
        <v>7466</v>
      </c>
      <c r="K14" s="12">
        <f>ROUNDUP(I14*0.8,0)</f>
        <v>119456</v>
      </c>
      <c r="L14" s="12">
        <f>ROUNDUP(K14*0.05,0)</f>
        <v>5973</v>
      </c>
    </row>
    <row r="23" ht="121.5" customHeight="1" hidden="1"/>
    <row r="24" ht="12.75" customHeight="1" hidden="1"/>
    <row r="25" ht="12.75" customHeight="1" hidden="1"/>
    <row r="26" ht="12.75" customHeight="1" hidden="1"/>
  </sheetData>
  <mergeCells count="15">
    <mergeCell ref="G8:H8"/>
    <mergeCell ref="I8:J8"/>
    <mergeCell ref="C12:D12"/>
    <mergeCell ref="K12:L12"/>
    <mergeCell ref="I12:J12"/>
    <mergeCell ref="G12:H12"/>
    <mergeCell ref="K8:L8"/>
    <mergeCell ref="B12:B13"/>
    <mergeCell ref="A12:A13"/>
    <mergeCell ref="E12:F12"/>
    <mergeCell ref="E8:F8"/>
    <mergeCell ref="D8:D9"/>
    <mergeCell ref="C8:C9"/>
    <mergeCell ref="B8:B9"/>
    <mergeCell ref="A8:A9"/>
  </mergeCells>
  <printOptions/>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Sedrak Martikyan</dc:creator>
  <cp:keywords/>
  <dc:description/>
  <cp:lastModifiedBy>Sona</cp:lastModifiedBy>
  <cp:lastPrinted>2011-08-11T09:44:56Z</cp:lastPrinted>
  <dcterms:created xsi:type="dcterms:W3CDTF">2010-07-06T08:21:01Z</dcterms:created>
  <dcterms:modified xsi:type="dcterms:W3CDTF">2011-08-11T09:53:13Z</dcterms:modified>
  <cp:category/>
  <cp:version/>
  <cp:contentType/>
  <cp:contentStatus/>
</cp:coreProperties>
</file>