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<sst xmlns="http://schemas.openxmlformats.org/spreadsheetml/2006/main" count="33" uniqueCount="16">
  <si>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</si>
  <si>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</si>
  <si>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</si>
  <si>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</si>
  <si>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</si>
  <si>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Ա/մ.«ՆԻՍՍԱՆ ՊԱՏՐՈԼ 4.2»  (պ/հ.` 748 LS 62)</t>
  </si>
  <si>
    <t>1994թ.</t>
  </si>
  <si>
    <t>Գնահատված արժեքը 27.02.2014թ դրությամբ  /դրամ/</t>
  </si>
  <si>
    <t>27.06.2014թ.</t>
  </si>
  <si>
    <t>15.07.2014թ.</t>
  </si>
  <si>
    <t>31.07.2014թ.</t>
  </si>
  <si>
    <t>19.08.2014թ.</t>
  </si>
  <si>
    <t>04.09.2014թ.</t>
  </si>
  <si>
    <t>22.09.2014թ.</t>
  </si>
  <si>
    <t>08.10.2014թ.</t>
  </si>
  <si>
    <t>24.10.2014թ.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</si>
</sst>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i/>
      <sz val="6"/>
      <color indexed="10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ապրիլի 30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474-Ա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տարածքային կառավարման նախարարության «Միգրացիոն պետական ծառայության աշխատակազմ» 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76200</xdr:rowOff>
    </xdr:from>
    <xdr:to>
      <xdr:col>11</xdr:col>
      <xdr:colOff>581025</xdr:colOff>
      <xdr:row>38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324225"/>
          <a:ext cx="9305925" cy="451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տարածքային կառավարման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նախարարության Միգրացիոն պետական ծառայության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2014թ. մայիսի 16-ի թիվ 01/09/1050-14 գրության տրանսպորտային միջոցի ընթացքային մասը և շարժիչը մասնակի վերանորոգման կարիք ունեն, առջևի կամրջակը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անսարք է, թափքի վրա առկա են կոռոզիայի հետքեր: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ապրիլի 30-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474-Ա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14:30-ին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աշխատանքային օրերին, ժամը՝ 09:30-ից մինչև 17:00  ք.Երևան, Հր.Քոչարի 4 հասցեում,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 Հ.Հունանյանին  010-22-56-64, 093-58-64-95, 055-58-64-95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4288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1">
      <selection activeCell="K12" sqref="K12:L14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5" t="s">
        <v>0</v>
      </c>
      <c r="B8" s="15" t="s">
        <v>1</v>
      </c>
      <c r="C8" s="20" t="s">
        <v>4</v>
      </c>
      <c r="D8" s="20" t="s">
        <v>7</v>
      </c>
      <c r="E8" s="13" t="s">
        <v>8</v>
      </c>
      <c r="F8" s="14"/>
      <c r="G8" s="13" t="s">
        <v>9</v>
      </c>
      <c r="H8" s="14"/>
      <c r="I8" s="13" t="s">
        <v>10</v>
      </c>
      <c r="J8" s="14"/>
      <c r="K8" s="13" t="s">
        <v>11</v>
      </c>
      <c r="L8" s="14"/>
    </row>
    <row r="9" spans="1:12" s="2" customFormat="1" ht="39" customHeight="1">
      <c r="A9" s="16"/>
      <c r="B9" s="19"/>
      <c r="C9" s="21"/>
      <c r="D9" s="22"/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</row>
    <row r="10" spans="1:13" s="8" customFormat="1" ht="22.5" customHeight="1">
      <c r="A10" s="10">
        <v>1</v>
      </c>
      <c r="B10" s="11" t="s">
        <v>5</v>
      </c>
      <c r="C10" s="3" t="s">
        <v>6</v>
      </c>
      <c r="D10" s="12">
        <v>1643000</v>
      </c>
      <c r="E10" s="12">
        <v>1643000</v>
      </c>
      <c r="F10" s="12">
        <f>ROUNDUP(E10*0.05,0)</f>
        <v>82150</v>
      </c>
      <c r="G10" s="12">
        <f>ROUNDUP(E10*0.8,0)</f>
        <v>1314400</v>
      </c>
      <c r="H10" s="12">
        <f>ROUNDUP(G10*0.05,0)</f>
        <v>65720</v>
      </c>
      <c r="I10" s="12">
        <f>ROUNDUP(G10*0.8,0)</f>
        <v>1051520</v>
      </c>
      <c r="J10" s="12">
        <f>ROUNDUP(I10*0.05,0)</f>
        <v>52576</v>
      </c>
      <c r="K10" s="12">
        <f>ROUNDUP(I10*0.8,0)</f>
        <v>841216</v>
      </c>
      <c r="L10" s="12">
        <f>ROUNDUP(K10*0.05,0)</f>
        <v>42061</v>
      </c>
      <c r="M10" s="7"/>
    </row>
    <row r="11" spans="1:14" s="8" customFormat="1" ht="13.5">
      <c r="A11" s="4"/>
      <c r="B11" s="5"/>
      <c r="C11" s="6"/>
      <c r="D11" s="4"/>
      <c r="E11" s="6"/>
      <c r="F11" s="4"/>
      <c r="G11" s="4"/>
      <c r="H11" s="4"/>
      <c r="I11" s="4"/>
      <c r="J11" s="4"/>
      <c r="K11" s="4"/>
      <c r="L11" s="4"/>
      <c r="M11" s="7"/>
      <c r="N11" s="7"/>
    </row>
    <row r="12" spans="1:10" s="2" customFormat="1" ht="12.75">
      <c r="A12" s="15" t="s">
        <v>0</v>
      </c>
      <c r="B12" s="17" t="s">
        <v>1</v>
      </c>
      <c r="C12" s="13" t="s">
        <v>12</v>
      </c>
      <c r="D12" s="14"/>
      <c r="E12" s="13" t="s">
        <v>13</v>
      </c>
      <c r="F12" s="14"/>
      <c r="G12" s="13" t="s">
        <v>14</v>
      </c>
      <c r="H12" s="14"/>
      <c r="I12" s="13" t="s">
        <v>15</v>
      </c>
      <c r="J12" s="14"/>
    </row>
    <row r="13" spans="1:10" s="2" customFormat="1" ht="27">
      <c r="A13" s="16"/>
      <c r="B13" s="18"/>
      <c r="C13" s="9" t="s">
        <v>2</v>
      </c>
      <c r="D13" s="9" t="s">
        <v>3</v>
      </c>
      <c r="E13" s="9" t="s">
        <v>2</v>
      </c>
      <c r="F13" s="9" t="s">
        <v>3</v>
      </c>
      <c r="G13" s="9" t="s">
        <v>2</v>
      </c>
      <c r="H13" s="9" t="s">
        <v>3</v>
      </c>
      <c r="I13" s="9" t="s">
        <v>2</v>
      </c>
      <c r="J13" s="9" t="s">
        <v>3</v>
      </c>
    </row>
    <row r="14" spans="1:10" s="8" customFormat="1" ht="24.75" customHeight="1">
      <c r="A14" s="12">
        <v>1</v>
      </c>
      <c r="B14" s="11" t="s">
        <v>5</v>
      </c>
      <c r="C14" s="12">
        <f>ROUNDUP(K10*0.8,0)</f>
        <v>672973</v>
      </c>
      <c r="D14" s="12">
        <f>ROUNDUP(C14*0.05,0)</f>
        <v>33649</v>
      </c>
      <c r="E14" s="10">
        <f>ROUNDUP(C14*0.8,0)</f>
        <v>538379</v>
      </c>
      <c r="F14" s="12">
        <f>ROUNDUP(E14*0.05,0)</f>
        <v>26919</v>
      </c>
      <c r="G14" s="12">
        <f>ROUNDUP(E14*0.8,0)</f>
        <v>430704</v>
      </c>
      <c r="H14" s="12">
        <f>ROUNDUP(G14*0.05,0)</f>
        <v>21536</v>
      </c>
      <c r="I14" s="12">
        <f>ROUNDUP(G14*0.8,0)</f>
        <v>344564</v>
      </c>
      <c r="J14" s="12">
        <f>ROUNDUP(I14*0.05,0)</f>
        <v>17229</v>
      </c>
    </row>
  </sheetData>
  <sheetProtection/>
  <mergeCells count="14"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2014-05-19T11:43:59Z</cp:lastPrinted>
  <dcterms:created xsi:type="dcterms:W3CDTF">2012-09-27T09:10:38Z</dcterms:created>
  <dcterms:modified xsi:type="dcterms:W3CDTF">2014-05-20T05:39:09Z</dcterms:modified>
  <cp:category/>
  <cp:version/>
  <cp:contentType/>
  <cp:contentStatus/>
</cp:coreProperties>
</file>