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<sst xmlns="http://schemas.openxmlformats.org/spreadsheetml/2006/main" count="26" uniqueCount="18">
  <si>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Հ/Հ</t>
  </si>
  <si>
    <t>Գույքի անվանումը</t>
  </si>
  <si>
    <t>մեկնարկային գին /դրամ/</t>
  </si>
  <si>
    <t>նախավճար /դրամ/</t>
  </si>
  <si>
    <t xml:space="preserve">Ա/մ. «ՈՒՐԱԼ-4320» (պ/հ.` 348 UL 64) </t>
  </si>
  <si>
    <t xml:space="preserve">Ա/մ. «ՈՒՐԱԼ-4320» (պ/հ.` 347 UL 64) </t>
  </si>
  <si>
    <t>Թողարկման տարեթիվը</t>
  </si>
  <si>
    <t>1987թ.</t>
  </si>
  <si>
    <t>1986թ.</t>
  </si>
  <si>
    <t>1985թ.</t>
  </si>
  <si>
    <t>Գնահատված արժեքը 15.05.2014թ դրությամբ  /դրամ/</t>
  </si>
  <si>
    <t xml:space="preserve">Ա/մ. «ԳԱԶ-66-01» (N02 AA 007106  վկայական) </t>
  </si>
  <si>
    <t xml:space="preserve">Ա/մ. «ԳԱԶ-66-01» (N02 AA 007104 վկայական) </t>
  </si>
  <si>
    <t xml:space="preserve">Ա/մ. «ԳԱԶ-66-M» (N02 AA 007105 վկայական) </t>
  </si>
  <si>
    <t>24.06.2014թ.</t>
  </si>
  <si>
    <t>10.07.2014թ.</t>
  </si>
  <si>
    <t>29.07.2014թ.</t>
  </si>
  <si>
    <t>14.08.2014թ.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</si>
</sst>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sz val="7"/>
      <color indexed="8"/>
      <name val="Calibri"/>
      <family val="0"/>
    </font>
    <font>
      <b/>
      <i/>
      <sz val="7"/>
      <color indexed="8"/>
      <name val="Calibri"/>
      <family val="0"/>
    </font>
    <font>
      <b/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5832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«էներգետիկայի գիտահետազոտական ինստիտուտ» ՓԲԸ-ի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38100</xdr:colOff>
      <xdr:row>14</xdr:row>
      <xdr:rowOff>114300</xdr:rowOff>
    </xdr:from>
    <xdr:to>
      <xdr:col>11</xdr:col>
      <xdr:colOff>619125</xdr:colOff>
      <xdr:row>40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390900"/>
          <a:ext cx="9544050" cy="496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ժամը  12:00 -ին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10 տոկոսի չափով: Աճուրդը կայանալու դեպքում հաջորդ աճուրդ(ներ)ը չի(չեն) անցկացվում:  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երեքշաբթի և ուրբաթ օրերին` ժամը 10:00-14:00 ընկած ժամանակահատվածում, դիմելով Ա.Անդրեասյանին՝ 093-19-46-44, 010-55-96-71  հեռախոսահամարներով:</a:t>
          </a:r>
          <a:r>
            <a:rPr lang="en-US" cap="none" sz="7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դրամային հաշիվը: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 մասնակիցների անձնագրի առկայությունը պարտադիր է: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ողովը գրանցում է մասնակիցներին և յուրաքանչյուր մասնակցին տրամադրում է քարտ: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չափով գումար, որը սահմանված 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ժամկետում 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օրվա ընթացքում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նախավճարի հետ միասին հաշվարկվում է վճարման ենթակա գումարի մեջ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աշխատանքային օրվա ընթացքում գրավոր դիմելուց հետո: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և լրացուցիչ տեղեկություններ  ստանալու համար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ՀՀ  կառավարությանն առընթեր պետական գույքի կառավարման վարչությ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ն «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 կենտրոն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ՊՈԱԿ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5"/>
  <sheetViews>
    <sheetView tabSelected="1" zoomScale="124" zoomScaleNormal="124" zoomScalePageLayoutView="0" workbookViewId="0" topLeftCell="A5">
      <selection activeCell="K9" sqref="K9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4" t="s">
        <v>0</v>
      </c>
      <c r="B8" s="14" t="s">
        <v>1</v>
      </c>
      <c r="C8" s="17" t="s">
        <v>6</v>
      </c>
      <c r="D8" s="17" t="s">
        <v>10</v>
      </c>
      <c r="E8" s="12" t="s">
        <v>14</v>
      </c>
      <c r="F8" s="13"/>
      <c r="G8" s="12" t="s">
        <v>15</v>
      </c>
      <c r="H8" s="13"/>
      <c r="I8" s="12" t="s">
        <v>16</v>
      </c>
      <c r="J8" s="13"/>
      <c r="K8" s="12" t="s">
        <v>17</v>
      </c>
      <c r="L8" s="13"/>
    </row>
    <row r="9" spans="1:12" s="2" customFormat="1" ht="40.5" customHeight="1">
      <c r="A9" s="15"/>
      <c r="B9" s="16"/>
      <c r="C9" s="18"/>
      <c r="D9" s="19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3" s="7" customFormat="1" ht="20.25" customHeight="1">
      <c r="A10" s="9">
        <v>1</v>
      </c>
      <c r="B10" s="10" t="s">
        <v>11</v>
      </c>
      <c r="C10" s="11" t="s">
        <v>7</v>
      </c>
      <c r="D10" s="9">
        <v>800000</v>
      </c>
      <c r="E10" s="9">
        <v>800000</v>
      </c>
      <c r="F10" s="9">
        <f>ROUNDUP(E10*0.05,0)</f>
        <v>40000</v>
      </c>
      <c r="G10" s="9">
        <f>ROUNDUP(E10*0.9,0)</f>
        <v>720000</v>
      </c>
      <c r="H10" s="9">
        <f>ROUNDUP(G10*0.05,0)</f>
        <v>36000</v>
      </c>
      <c r="I10" s="9">
        <f>ROUNDUP(G10*0.9,0)</f>
        <v>648000</v>
      </c>
      <c r="J10" s="9">
        <f>ROUNDUP(I10*0.05,0)</f>
        <v>32400</v>
      </c>
      <c r="K10" s="9">
        <f>ROUNDUP(I10*0.9,0)</f>
        <v>583200</v>
      </c>
      <c r="L10" s="9">
        <f>ROUNDUP(K10*0.05,0)</f>
        <v>29160</v>
      </c>
      <c r="M10" s="6"/>
    </row>
    <row r="11" spans="1:13" s="7" customFormat="1" ht="20.25" customHeight="1">
      <c r="A11" s="9">
        <v>2</v>
      </c>
      <c r="B11" s="10" t="s">
        <v>12</v>
      </c>
      <c r="C11" s="11" t="s">
        <v>8</v>
      </c>
      <c r="D11" s="9">
        <v>750000</v>
      </c>
      <c r="E11" s="9">
        <v>750000</v>
      </c>
      <c r="F11" s="9">
        <f>ROUNDUP(E11*0.05,0)</f>
        <v>37500</v>
      </c>
      <c r="G11" s="9">
        <f>ROUNDUP(E11*0.9,0)</f>
        <v>675000</v>
      </c>
      <c r="H11" s="9">
        <f>ROUNDUP(G11*0.05,0)</f>
        <v>33750</v>
      </c>
      <c r="I11" s="9">
        <f>ROUNDUP(G11*0.9,0)</f>
        <v>607500</v>
      </c>
      <c r="J11" s="9">
        <f>ROUNDUP(I11*0.05,0)</f>
        <v>30375</v>
      </c>
      <c r="K11" s="9">
        <f>ROUNDUP(I11*0.9,0)</f>
        <v>546750</v>
      </c>
      <c r="L11" s="9">
        <f>ROUNDUP(K11*0.05,0)</f>
        <v>27338</v>
      </c>
      <c r="M11" s="6"/>
    </row>
    <row r="12" spans="1:13" s="7" customFormat="1" ht="20.25" customHeight="1">
      <c r="A12" s="9">
        <v>3</v>
      </c>
      <c r="B12" s="10" t="s">
        <v>13</v>
      </c>
      <c r="C12" s="11" t="s">
        <v>7</v>
      </c>
      <c r="D12" s="9">
        <v>800000</v>
      </c>
      <c r="E12" s="9">
        <v>800000</v>
      </c>
      <c r="F12" s="9">
        <f>ROUNDUP(E12*0.05,0)</f>
        <v>40000</v>
      </c>
      <c r="G12" s="9">
        <f>ROUNDUP(E12*0.9,0)</f>
        <v>720000</v>
      </c>
      <c r="H12" s="9">
        <f>ROUNDUP(G12*0.05,0)</f>
        <v>36000</v>
      </c>
      <c r="I12" s="9">
        <f>ROUNDUP(G12*0.9,0)</f>
        <v>648000</v>
      </c>
      <c r="J12" s="9">
        <f>ROUNDUP(I12*0.05,0)</f>
        <v>32400</v>
      </c>
      <c r="K12" s="9">
        <f>ROUNDUP(I12*0.9,0)</f>
        <v>583200</v>
      </c>
      <c r="L12" s="9">
        <f>ROUNDUP(K12*0.05,0)</f>
        <v>29160</v>
      </c>
      <c r="M12" s="6"/>
    </row>
    <row r="13" spans="1:13" s="7" customFormat="1" ht="20.25" customHeight="1">
      <c r="A13" s="9">
        <v>4</v>
      </c>
      <c r="B13" s="10" t="s">
        <v>4</v>
      </c>
      <c r="C13" s="11" t="s">
        <v>7</v>
      </c>
      <c r="D13" s="9">
        <v>2400000</v>
      </c>
      <c r="E13" s="9">
        <v>2400000</v>
      </c>
      <c r="F13" s="9">
        <f>ROUNDUP(E13*0.05,0)</f>
        <v>120000</v>
      </c>
      <c r="G13" s="9">
        <f>ROUNDUP(E13*0.9,0)</f>
        <v>2160000</v>
      </c>
      <c r="H13" s="9">
        <f>ROUNDUP(G13*0.05,0)</f>
        <v>108000</v>
      </c>
      <c r="I13" s="9">
        <f>ROUNDUP(G13*0.9,0)</f>
        <v>1944000</v>
      </c>
      <c r="J13" s="9">
        <f>ROUNDUP(I13*0.05,0)</f>
        <v>97200</v>
      </c>
      <c r="K13" s="9">
        <f>ROUNDUP(I13*0.9,0)</f>
        <v>1749600</v>
      </c>
      <c r="L13" s="9">
        <f>ROUNDUP(K13*0.05,0)</f>
        <v>87480</v>
      </c>
      <c r="M13" s="6"/>
    </row>
    <row r="14" spans="1:13" s="7" customFormat="1" ht="20.25" customHeight="1">
      <c r="A14" s="9">
        <v>5</v>
      </c>
      <c r="B14" s="10" t="s">
        <v>5</v>
      </c>
      <c r="C14" s="11" t="s">
        <v>9</v>
      </c>
      <c r="D14" s="9">
        <v>1400000</v>
      </c>
      <c r="E14" s="9">
        <v>1400000</v>
      </c>
      <c r="F14" s="9">
        <f>ROUNDUP(E14*0.05,0)</f>
        <v>70000</v>
      </c>
      <c r="G14" s="9">
        <f>ROUNDUP(E14*0.9,0)</f>
        <v>1260000</v>
      </c>
      <c r="H14" s="9">
        <f>ROUNDUP(G14*0.05,0)</f>
        <v>63000</v>
      </c>
      <c r="I14" s="9">
        <f>ROUNDUP(G14*0.9,0)</f>
        <v>1134000</v>
      </c>
      <c r="J14" s="9">
        <f>ROUNDUP(I14*0.05,0)</f>
        <v>56700</v>
      </c>
      <c r="K14" s="9">
        <f>ROUNDUP(I14*0.9,0)</f>
        <v>1020600</v>
      </c>
      <c r="L14" s="9">
        <f>ROUNDUP(K14*0.05,0)</f>
        <v>51030</v>
      </c>
      <c r="M14" s="6"/>
    </row>
    <row r="15" spans="1:14" s="7" customFormat="1" ht="13.5">
      <c r="A15" s="3"/>
      <c r="B15" s="4"/>
      <c r="C15" s="5"/>
      <c r="D15" s="3"/>
      <c r="E15" s="5"/>
      <c r="F15" s="3"/>
      <c r="G15" s="3"/>
      <c r="H15" s="3"/>
      <c r="I15" s="3"/>
      <c r="J15" s="3"/>
      <c r="K15" s="3"/>
      <c r="L15" s="3"/>
      <c r="M15" s="6"/>
      <c r="N15" s="6"/>
    </row>
  </sheetData>
  <sheetProtection/>
  <mergeCells count="8">
    <mergeCell ref="G8:H8"/>
    <mergeCell ref="I8:J8"/>
    <mergeCell ref="K8:L8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2014-05-27T11:11:06Z</cp:lastPrinted>
  <dcterms:created xsi:type="dcterms:W3CDTF">2012-09-27T09:10:38Z</dcterms:created>
  <dcterms:modified xsi:type="dcterms:W3CDTF">2014-05-29T07:55:27Z</dcterms:modified>
  <cp:category/>
  <cp:version/>
  <cp:contentType/>
  <cp:contentStatus/>
</cp:coreProperties>
</file>