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<sst xmlns="http://schemas.openxmlformats.org/spreadsheetml/2006/main" count="33" uniqueCount="16">
  <si>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</si>
  <si>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</si>
  <si>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</si>
  <si>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</si>
  <si>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</si>
  <si>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1989թ.</t>
  </si>
  <si>
    <t>Գնահատված արժեքը 09.01.2014թ դրությամբ  /դրամ/</t>
  </si>
  <si>
    <t>07.11.2014թ.</t>
  </si>
  <si>
    <t>24.11.2014թ.</t>
  </si>
  <si>
    <t>10.12.2014թ.</t>
  </si>
  <si>
    <t>26.12.2014թ.</t>
  </si>
  <si>
    <t>12.01.2015թ.</t>
  </si>
  <si>
    <t>29.01.2015թ.</t>
  </si>
  <si>
    <t>16.02.2015թ.</t>
  </si>
  <si>
    <t>04.03.2015թ.</t>
  </si>
  <si>
    <t>Ա/մ. ԶԻԼ ՄՄԶ-4502  (պ/հ.` 492 ՏL 62)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</si>
</sst>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144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«Զեյթուն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ուսանողական ավան» հիմնադրամի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27</xdr:row>
      <xdr:rowOff>57150</xdr:rowOff>
    </xdr:from>
    <xdr:to>
      <xdr:col>11</xdr:col>
      <xdr:colOff>609600</xdr:colOff>
      <xdr:row>53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171825"/>
          <a:ext cx="9239250" cy="442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14:30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երկուշաբթի և ուրբաթ օրերին, ժամը՝ 09:00-ից 13:00,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Վ.Մխիթարյան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010-24-16-40 հեռախոսահամարով: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133600" y="22288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32"/>
  <sheetViews>
    <sheetView tabSelected="1" zoomScale="124" zoomScaleNormal="124" zoomScalePageLayoutView="0" workbookViewId="0" topLeftCell="A1">
      <selection activeCell="M28" sqref="M28"/>
    </sheetView>
  </sheetViews>
  <sheetFormatPr defaultColWidth="9.140625" defaultRowHeight="15"/>
  <cols>
    <col min="1" max="1" width="3.8515625" style="1" customWidth="1"/>
    <col min="2" max="2" width="28.1406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0" t="s">
        <v>4</v>
      </c>
      <c r="D8" s="20" t="s">
        <v>6</v>
      </c>
      <c r="E8" s="13" t="s">
        <v>7</v>
      </c>
      <c r="F8" s="14"/>
      <c r="G8" s="13" t="s">
        <v>8</v>
      </c>
      <c r="H8" s="14"/>
      <c r="I8" s="13" t="s">
        <v>9</v>
      </c>
      <c r="J8" s="14"/>
      <c r="K8" s="13" t="s">
        <v>10</v>
      </c>
      <c r="L8" s="14"/>
    </row>
    <row r="9" spans="1:12" s="2" customFormat="1" ht="27.75" customHeight="1">
      <c r="A9" s="16"/>
      <c r="B9" s="19"/>
      <c r="C9" s="21"/>
      <c r="D9" s="22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15.75" customHeight="1">
      <c r="A10" s="10">
        <v>1</v>
      </c>
      <c r="B10" s="11" t="s">
        <v>15</v>
      </c>
      <c r="C10" s="3" t="s">
        <v>5</v>
      </c>
      <c r="D10" s="12">
        <v>800000</v>
      </c>
      <c r="E10" s="12">
        <v>800000</v>
      </c>
      <c r="F10" s="12">
        <f>ROUNDUP(E10*0.05,0)</f>
        <v>40000</v>
      </c>
      <c r="G10" s="12">
        <f>ROUNDUP(E10*0.8,0)</f>
        <v>640000</v>
      </c>
      <c r="H10" s="12">
        <f>ROUNDUP(G10*0.05,0)</f>
        <v>32000</v>
      </c>
      <c r="I10" s="12">
        <f>ROUNDUP(G10*0.8,0)</f>
        <v>512000</v>
      </c>
      <c r="J10" s="12">
        <f>ROUNDUP(I10*0.05,0)</f>
        <v>25600</v>
      </c>
      <c r="K10" s="12">
        <f>ROUNDUP(I10*0.8,0)</f>
        <v>409600</v>
      </c>
      <c r="L10" s="12">
        <f>ROUNDUP(K10*0.05,0)</f>
        <v>20480</v>
      </c>
      <c r="M10" s="7"/>
    </row>
    <row r="11" spans="1:13" s="8" customFormat="1" ht="15.75" customHeight="1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</row>
    <row r="12" spans="1:13" s="8" customFormat="1" ht="15.75" customHeight="1">
      <c r="A12" s="15" t="s">
        <v>0</v>
      </c>
      <c r="B12" s="17" t="s">
        <v>1</v>
      </c>
      <c r="C12" s="13" t="s">
        <v>11</v>
      </c>
      <c r="D12" s="14"/>
      <c r="E12" s="13" t="s">
        <v>12</v>
      </c>
      <c r="F12" s="14"/>
      <c r="G12" s="13" t="s">
        <v>13</v>
      </c>
      <c r="H12" s="14"/>
      <c r="I12" s="13" t="s">
        <v>14</v>
      </c>
      <c r="J12" s="14"/>
      <c r="K12" s="2"/>
      <c r="L12" s="2"/>
      <c r="M12" s="7"/>
    </row>
    <row r="13" spans="1:13" s="8" customFormat="1" ht="24" customHeight="1">
      <c r="A13" s="16"/>
      <c r="B13" s="18"/>
      <c r="C13" s="9" t="s">
        <v>2</v>
      </c>
      <c r="D13" s="9" t="s">
        <v>3</v>
      </c>
      <c r="E13" s="9" t="s">
        <v>2</v>
      </c>
      <c r="F13" s="9" t="s">
        <v>3</v>
      </c>
      <c r="G13" s="9" t="s">
        <v>2</v>
      </c>
      <c r="H13" s="9" t="s">
        <v>3</v>
      </c>
      <c r="I13" s="9" t="s">
        <v>2</v>
      </c>
      <c r="J13" s="9" t="s">
        <v>3</v>
      </c>
      <c r="K13" s="2"/>
      <c r="L13" s="2"/>
      <c r="M13" s="7"/>
    </row>
    <row r="14" spans="1:13" s="8" customFormat="1" ht="20.25" customHeight="1">
      <c r="A14" s="12">
        <v>1</v>
      </c>
      <c r="B14" s="11" t="s">
        <v>15</v>
      </c>
      <c r="C14" s="12">
        <f>ROUNDUP(K10*0.8,0)</f>
        <v>327680</v>
      </c>
      <c r="D14" s="12">
        <f>ROUNDUP(C14*0.05,0)</f>
        <v>16384</v>
      </c>
      <c r="E14" s="10">
        <f>ROUNDUP(C14*0.8,0)</f>
        <v>262144</v>
      </c>
      <c r="F14" s="12">
        <f>ROUNDUP(E14*0.05,0)</f>
        <v>13108</v>
      </c>
      <c r="G14" s="12">
        <f>ROUNDUP(E14*0.8,0)</f>
        <v>209716</v>
      </c>
      <c r="H14" s="12">
        <f>ROUNDUP(G14*0.05,0)</f>
        <v>10486</v>
      </c>
      <c r="I14" s="12">
        <f>ROUNDUP(G14*0.8,0)</f>
        <v>167773</v>
      </c>
      <c r="J14" s="12">
        <f>ROUNDUP(I14*0.05,0)</f>
        <v>8389</v>
      </c>
      <c r="M14" s="7"/>
    </row>
    <row r="15" s="8" customFormat="1" ht="9.75" customHeight="1">
      <c r="C15" s="7"/>
    </row>
    <row r="16" s="8" customFormat="1" ht="15.75" customHeight="1" hidden="1">
      <c r="C16" s="7"/>
    </row>
    <row r="17" s="8" customFormat="1" ht="0.75" customHeight="1" hidden="1">
      <c r="C17" s="7"/>
    </row>
    <row r="18" s="8" customFormat="1" ht="15.75" customHeight="1" hidden="1">
      <c r="C18" s="7"/>
    </row>
    <row r="19" s="8" customFormat="1" ht="15.75" customHeight="1" hidden="1">
      <c r="C19" s="7"/>
    </row>
    <row r="20" spans="3:4" s="8" customFormat="1" ht="13.5" hidden="1">
      <c r="C20" s="7"/>
      <c r="D20" s="7"/>
    </row>
    <row r="21" spans="1:2" s="2" customFormat="1" ht="13.5" hidden="1">
      <c r="A21" s="8"/>
      <c r="B21" s="8"/>
    </row>
    <row r="22" spans="1:2" s="2" customFormat="1" ht="13.5" hidden="1">
      <c r="A22" s="8"/>
      <c r="B22" s="8"/>
    </row>
    <row r="23" s="8" customFormat="1" ht="15.75" customHeight="1" hidden="1"/>
    <row r="24" spans="1:12" s="8" customFormat="1" ht="15.7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8" customFormat="1" ht="15.7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8" customFormat="1" ht="15.7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8" customFormat="1" ht="15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8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8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8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8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8" customFormat="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4" ht="0.75" customHeight="1"/>
    <row r="35" ht="16.5" hidden="1"/>
    <row r="36" ht="16.5" hidden="1"/>
  </sheetData>
  <sheetProtection/>
  <mergeCells count="14"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2014-09-27T12:00:53Z</cp:lastPrinted>
  <dcterms:created xsi:type="dcterms:W3CDTF">2012-09-27T09:10:38Z</dcterms:created>
  <dcterms:modified xsi:type="dcterms:W3CDTF">2014-10-02T11:48:13Z</dcterms:modified>
  <cp:category/>
  <cp:version/>
  <cp:contentType/>
  <cp:contentStatus/>
</cp:coreProperties>
</file>