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6215" windowHeight="5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<sst xmlns="http://schemas.openxmlformats.org/spreadsheetml/2006/main" count="69" uniqueCount="43">
  <si>
    <t>Հ/Հ</t>
  </si>
  <si>
    <t>Գույքի անվանումը</t>
  </si>
  <si>
    <t>Նախավճար /դրամ/</t>
  </si>
  <si>
    <t xml:space="preserve">Մեկնարկային գին /դրամ/ </t>
  </si>
  <si>
    <t>Չափման միավոր</t>
  </si>
  <si>
    <t>Քանակ</t>
  </si>
  <si>
    <t>Գնահատված արժեքը 19.09.2014թ. դրությամբ /դրամ/</t>
  </si>
  <si>
    <t>հատ</t>
  </si>
  <si>
    <t xml:space="preserve">քառ.մ. </t>
  </si>
  <si>
    <t>գծ.մ.</t>
  </si>
  <si>
    <t>մ</t>
  </si>
  <si>
    <t>կոմպլ</t>
  </si>
  <si>
    <t>Լինոլիում</t>
  </si>
  <si>
    <t>Փոխանցման տուփ ՌՉԼ-180</t>
  </si>
  <si>
    <t>Էլ. շարժիչի կիսակցորդիչ</t>
  </si>
  <si>
    <t>Մետաղյա ճոպան 7.8մմ</t>
  </si>
  <si>
    <t>Մետաղյա ճոպան 10.5մմ</t>
  </si>
  <si>
    <t>Մետաղյա ճոպան 12մմ</t>
  </si>
  <si>
    <t>Հակակշռի կախոց</t>
  </si>
  <si>
    <t>ԱՕԼ-ի փոկանիվ</t>
  </si>
  <si>
    <t>Հրամանի ապարատ ՊԼ-5009-10</t>
  </si>
  <si>
    <t>Վերջնային անջատիչ ՎՊ16</t>
  </si>
  <si>
    <t>Կանչի ապարատ ՎՊ710մ</t>
  </si>
  <si>
    <t>Ժամանակի ռելե</t>
  </si>
  <si>
    <t xml:space="preserve">Ռելե ՌՊԳ-9 </t>
  </si>
  <si>
    <t xml:space="preserve">Լոգիկա </t>
  </si>
  <si>
    <t>Խցիկի պատ</t>
  </si>
  <si>
    <t>Հարկային փոխանջատիչ ԷՊ11-40</t>
  </si>
  <si>
    <t>Դիմադրություն</t>
  </si>
  <si>
    <t>Կոնդեսատոր</t>
  </si>
  <si>
    <t>Կախովի մալուխ</t>
  </si>
  <si>
    <t>Դռան ուղղորդիչ սողնակ</t>
  </si>
  <si>
    <t>Բլոկ սեղմակի հենակ</t>
  </si>
  <si>
    <t>Օրգանական ապակի</t>
  </si>
  <si>
    <t>Խցիկի դռան շրջանակ /ՄԱՐՍ/</t>
  </si>
  <si>
    <t>Շեմ</t>
  </si>
  <si>
    <t>Անջատիչ</t>
  </si>
  <si>
    <t>Դիոդային կամրջակ</t>
  </si>
  <si>
    <t>Խցիկի դռան փեղկ</t>
  </si>
  <si>
    <t>Բռնիչների հավաքածու 53 /օգտագործած/</t>
  </si>
  <si>
    <t>Կարապիկ LL-0401 առանց էլ. շարժիչի</t>
  </si>
  <si>
    <t>Փոխանջատիչ ՊԿՈՒ-3-2001/4069</t>
  </si>
  <si>
    <t>Առանցքակալ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</si>
</sst>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7.5"/>
      <name val="GHEA Grapalat"/>
      <family val="3"/>
    </font>
    <font>
      <b/>
      <sz val="7.5"/>
      <color indexed="8"/>
      <name val="GHEA Grapalat"/>
      <family val="3"/>
    </font>
    <font>
      <sz val="7.5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color indexed="8"/>
      <name val="GHEA Grapalat"/>
      <family val="0"/>
    </font>
    <font>
      <b/>
      <i/>
      <sz val="6"/>
      <color indexed="8"/>
      <name val="GHEA Grapalat"/>
      <family val="0"/>
    </font>
    <font>
      <b/>
      <sz val="6"/>
      <color indexed="8"/>
      <name val="GHEA Grapalat"/>
      <family val="0"/>
    </font>
    <font>
      <i/>
      <sz val="6"/>
      <color indexed="8"/>
      <name val="GHEA Grapalat"/>
      <family val="0"/>
    </font>
    <font>
      <sz val="6.5"/>
      <color indexed="8"/>
      <name val="GHEA Grapalat"/>
      <family val="0"/>
    </font>
    <font>
      <b/>
      <sz val="10"/>
      <color indexed="8"/>
      <name val="GHEA Grapalat"/>
      <family val="0"/>
    </font>
    <font>
      <b/>
      <sz val="7"/>
      <color indexed="8"/>
      <name val="GHEA Grapala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b/>
      <sz val="7.5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1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28575</xdr:rowOff>
    </xdr:from>
    <xdr:to>
      <xdr:col>6</xdr:col>
      <xdr:colOff>771525</xdr:colOff>
      <xdr:row>71</xdr:row>
      <xdr:rowOff>180975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6867525"/>
          <a:ext cx="5943600" cy="6038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աճուրդի համար յուրաքանչյուր գույքի մեկնարկային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անձնագիրը, իսկ իրավաբանական անձինք հիմնադիր փաստաթղթերի պատճենները և լիազորությունները հաստատող փաստաթղթերը: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</a:t>
          </a:r>
          <a:r>
            <a:rPr lang="en-US" cap="none" sz="600" b="0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յուրաքանչյուր երկուշաբթի և ուրբաթ օրերին, ժամը՝ 09:00-ից 13:00 ք.Երևան, Մասիսի նրբ. 13 հասցեում,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դիմ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լ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ով Ս.Խաչատրյանին 077-44-90-60 հե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ռախոսահամար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ներ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ով: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ժամկետում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(մեկից ավելի լոտ ձեռքբերելու դեպքում նախավճարը հաշվարկվում է ամենաբարձր վաճառքի գին ունեցող լոտի վճարման ենթակա գումարի մեջ),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23-73-00, ինտերնետ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6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  կառավարությանն առընթեր պետական գույքի կառավարման վարչությ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 «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 </a:t>
          </a:r>
          <a:r>
            <a:rPr lang="en-US" cap="none" sz="6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7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0" y="0"/>
          <a:ext cx="5981700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201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4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Թ.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ՆՈՅԵՄԲԵՐԻ 28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-ԻՆ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ԵՎ 2014Թ. ԴԵԿՏԵՄԲԵՐԻ 16-ԻՆ,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ԺԱՄԸ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՝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11:00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-ԻՆ, «ԱՃՈՒՐԴԻ ԿԵՆՏՐՈՆ» ՊԵՏԱԿԱՆ ՈՉ ԱՌԵՎՏՐԱՅԻՆ ԿԱԶՄԱԿԵՐՊՈՒԹՅՈՒՆՈՒՄ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«Երվերելակ» փակ բաժնետիրական ընկերության սեփականության իրավունքով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պատկանող 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41"/>
  <sheetViews>
    <sheetView tabSelected="1" zoomScale="124" zoomScaleNormal="124" zoomScalePageLayoutView="0" workbookViewId="0" topLeftCell="A1">
      <selection activeCell="I9" sqref="I9"/>
    </sheetView>
  </sheetViews>
  <sheetFormatPr defaultColWidth="9.140625" defaultRowHeight="15"/>
  <cols>
    <col min="1" max="1" width="3.8515625" style="1" customWidth="1"/>
    <col min="2" max="2" width="30.28125" style="1" customWidth="1"/>
    <col min="3" max="3" width="10.8515625" style="1" customWidth="1"/>
    <col min="4" max="4" width="7.7109375" style="1" customWidth="1"/>
    <col min="5" max="5" width="12.8515625" style="1" customWidth="1"/>
    <col min="6" max="7" width="12.00390625" style="1" customWidth="1"/>
    <col min="8" max="8" width="11.7109375" style="1" customWidth="1"/>
    <col min="9" max="9" width="11.28125" style="1" customWidth="1"/>
    <col min="10" max="16384" width="9.140625" style="1" customWidth="1"/>
  </cols>
  <sheetData>
    <row r="6" ht="9" customHeight="1"/>
    <row r="7" ht="9" customHeight="1"/>
    <row r="8" spans="1:7" s="14" customFormat="1" ht="12.75" customHeight="1">
      <c r="A8" s="17" t="s">
        <v>0</v>
      </c>
      <c r="B8" s="17" t="s">
        <v>1</v>
      </c>
      <c r="C8" s="15" t="s">
        <v>4</v>
      </c>
      <c r="D8" s="15" t="s">
        <v>5</v>
      </c>
      <c r="E8" s="15" t="s">
        <v>6</v>
      </c>
      <c r="F8" s="15" t="s">
        <v>3</v>
      </c>
      <c r="G8" s="15" t="s">
        <v>2</v>
      </c>
    </row>
    <row r="9" spans="1:7" s="14" customFormat="1" ht="38.25" customHeight="1">
      <c r="A9" s="18"/>
      <c r="B9" s="19"/>
      <c r="C9" s="20"/>
      <c r="D9" s="16"/>
      <c r="E9" s="16"/>
      <c r="F9" s="16"/>
      <c r="G9" s="16"/>
    </row>
    <row r="10" spans="1:8" s="12" customFormat="1" ht="12.75" customHeight="1">
      <c r="A10" s="7">
        <v>1</v>
      </c>
      <c r="B10" s="8" t="s">
        <v>39</v>
      </c>
      <c r="C10" s="9" t="s">
        <v>7</v>
      </c>
      <c r="D10" s="9">
        <v>3682</v>
      </c>
      <c r="E10" s="9">
        <v>275227</v>
      </c>
      <c r="F10" s="9">
        <v>275227</v>
      </c>
      <c r="G10" s="10">
        <f>F10*0.05</f>
        <v>13761.35</v>
      </c>
      <c r="H10" s="11"/>
    </row>
    <row r="11" spans="1:8" s="12" customFormat="1" ht="12.75" customHeight="1">
      <c r="A11" s="7">
        <v>2</v>
      </c>
      <c r="B11" s="13" t="s">
        <v>12</v>
      </c>
      <c r="C11" s="9" t="s">
        <v>8</v>
      </c>
      <c r="D11" s="9">
        <v>112.64</v>
      </c>
      <c r="E11" s="9">
        <v>199323</v>
      </c>
      <c r="F11" s="9">
        <v>199323</v>
      </c>
      <c r="G11" s="10">
        <f aca="true" t="shared" si="0" ref="G11:G18">F11*0.05</f>
        <v>9966.150000000001</v>
      </c>
      <c r="H11" s="11"/>
    </row>
    <row r="12" spans="1:8" s="12" customFormat="1" ht="12.75" customHeight="1">
      <c r="A12" s="7">
        <v>3</v>
      </c>
      <c r="B12" s="13" t="s">
        <v>40</v>
      </c>
      <c r="C12" s="9" t="s">
        <v>7</v>
      </c>
      <c r="D12" s="9">
        <v>1</v>
      </c>
      <c r="E12" s="9">
        <v>1380215</v>
      </c>
      <c r="F12" s="9">
        <v>1380215</v>
      </c>
      <c r="G12" s="10">
        <f t="shared" si="0"/>
        <v>69010.75</v>
      </c>
      <c r="H12" s="11"/>
    </row>
    <row r="13" spans="1:8" s="12" customFormat="1" ht="12.75" customHeight="1">
      <c r="A13" s="7">
        <v>4</v>
      </c>
      <c r="B13" s="13" t="s">
        <v>13</v>
      </c>
      <c r="C13" s="9" t="s">
        <v>7</v>
      </c>
      <c r="D13" s="9">
        <v>17</v>
      </c>
      <c r="E13" s="9">
        <v>9876745</v>
      </c>
      <c r="F13" s="9">
        <v>9876745</v>
      </c>
      <c r="G13" s="10">
        <f t="shared" si="0"/>
        <v>493837.25</v>
      </c>
      <c r="H13" s="11"/>
    </row>
    <row r="14" spans="1:8" s="12" customFormat="1" ht="12.75" customHeight="1">
      <c r="A14" s="7">
        <v>5</v>
      </c>
      <c r="B14" s="13" t="s">
        <v>14</v>
      </c>
      <c r="C14" s="9" t="s">
        <v>7</v>
      </c>
      <c r="D14" s="9">
        <v>185</v>
      </c>
      <c r="E14" s="9">
        <v>5633464</v>
      </c>
      <c r="F14" s="9">
        <v>5633464</v>
      </c>
      <c r="G14" s="10">
        <f t="shared" si="0"/>
        <v>281673.2</v>
      </c>
      <c r="H14" s="11"/>
    </row>
    <row r="15" spans="1:8" s="12" customFormat="1" ht="12.75" customHeight="1">
      <c r="A15" s="7">
        <v>6</v>
      </c>
      <c r="B15" s="13" t="s">
        <v>15</v>
      </c>
      <c r="C15" s="9" t="s">
        <v>9</v>
      </c>
      <c r="D15" s="9">
        <v>6</v>
      </c>
      <c r="E15" s="9">
        <v>2152</v>
      </c>
      <c r="F15" s="9">
        <v>2152</v>
      </c>
      <c r="G15" s="10">
        <f t="shared" si="0"/>
        <v>107.60000000000001</v>
      </c>
      <c r="H15" s="11"/>
    </row>
    <row r="16" spans="1:8" s="12" customFormat="1" ht="12.75" customHeight="1">
      <c r="A16" s="7">
        <v>7</v>
      </c>
      <c r="B16" s="13" t="s">
        <v>16</v>
      </c>
      <c r="C16" s="9" t="s">
        <v>9</v>
      </c>
      <c r="D16" s="9">
        <v>27</v>
      </c>
      <c r="E16" s="9">
        <v>13549</v>
      </c>
      <c r="F16" s="9">
        <v>13549</v>
      </c>
      <c r="G16" s="10">
        <f t="shared" si="0"/>
        <v>677.45</v>
      </c>
      <c r="H16" s="11"/>
    </row>
    <row r="17" spans="1:8" s="12" customFormat="1" ht="12.75" customHeight="1">
      <c r="A17" s="7">
        <v>8</v>
      </c>
      <c r="B17" s="13" t="s">
        <v>17</v>
      </c>
      <c r="C17" s="9" t="s">
        <v>9</v>
      </c>
      <c r="D17" s="9">
        <v>991</v>
      </c>
      <c r="E17" s="9">
        <v>596394</v>
      </c>
      <c r="F17" s="9">
        <v>596394</v>
      </c>
      <c r="G17" s="10">
        <f t="shared" si="0"/>
        <v>29819.7</v>
      </c>
      <c r="H17" s="11"/>
    </row>
    <row r="18" spans="1:8" s="12" customFormat="1" ht="12.75" customHeight="1">
      <c r="A18" s="7">
        <v>9</v>
      </c>
      <c r="B18" s="13" t="s">
        <v>18</v>
      </c>
      <c r="C18" s="9" t="s">
        <v>7</v>
      </c>
      <c r="D18" s="9">
        <v>2</v>
      </c>
      <c r="E18" s="9">
        <v>11035</v>
      </c>
      <c r="F18" s="9">
        <v>11035</v>
      </c>
      <c r="G18" s="10">
        <f t="shared" si="0"/>
        <v>551.75</v>
      </c>
      <c r="H18" s="11"/>
    </row>
    <row r="19" spans="1:8" s="12" customFormat="1" ht="12.75" customHeight="1">
      <c r="A19" s="7">
        <v>10</v>
      </c>
      <c r="B19" s="13" t="s">
        <v>19</v>
      </c>
      <c r="C19" s="9" t="s">
        <v>7</v>
      </c>
      <c r="D19" s="9">
        <v>19</v>
      </c>
      <c r="E19" s="9">
        <v>92787</v>
      </c>
      <c r="F19" s="9">
        <v>92787</v>
      </c>
      <c r="G19" s="10">
        <f>F19*0.05</f>
        <v>4639.35</v>
      </c>
      <c r="H19" s="11"/>
    </row>
    <row r="20" spans="1:8" s="12" customFormat="1" ht="12.75" customHeight="1">
      <c r="A20" s="7">
        <v>11</v>
      </c>
      <c r="B20" s="13" t="s">
        <v>20</v>
      </c>
      <c r="C20" s="9" t="s">
        <v>7</v>
      </c>
      <c r="D20" s="9">
        <v>21</v>
      </c>
      <c r="E20" s="9">
        <v>1123612</v>
      </c>
      <c r="F20" s="9">
        <v>1123612</v>
      </c>
      <c r="G20" s="10">
        <f aca="true" t="shared" si="1" ref="G20:G27">F20*0.05</f>
        <v>56180.600000000006</v>
      </c>
      <c r="H20" s="11"/>
    </row>
    <row r="21" spans="1:8" s="12" customFormat="1" ht="12.75" customHeight="1">
      <c r="A21" s="7">
        <v>12</v>
      </c>
      <c r="B21" s="13" t="s">
        <v>21</v>
      </c>
      <c r="C21" s="9" t="s">
        <v>7</v>
      </c>
      <c r="D21" s="9">
        <v>185</v>
      </c>
      <c r="E21" s="9">
        <v>543154</v>
      </c>
      <c r="F21" s="9">
        <v>543154</v>
      </c>
      <c r="G21" s="10">
        <f t="shared" si="1"/>
        <v>27157.7</v>
      </c>
      <c r="H21" s="11"/>
    </row>
    <row r="22" spans="1:8" s="12" customFormat="1" ht="12.75" customHeight="1">
      <c r="A22" s="7">
        <v>13</v>
      </c>
      <c r="B22" s="13" t="s">
        <v>22</v>
      </c>
      <c r="C22" s="9" t="s">
        <v>7</v>
      </c>
      <c r="D22" s="9">
        <v>111</v>
      </c>
      <c r="E22" s="9">
        <v>515483</v>
      </c>
      <c r="F22" s="9">
        <v>515483</v>
      </c>
      <c r="G22" s="10">
        <f t="shared" si="1"/>
        <v>25774.15</v>
      </c>
      <c r="H22" s="11"/>
    </row>
    <row r="23" spans="1:8" s="12" customFormat="1" ht="12.75" customHeight="1">
      <c r="A23" s="7">
        <v>14</v>
      </c>
      <c r="B23" s="13" t="s">
        <v>23</v>
      </c>
      <c r="C23" s="9" t="s">
        <v>7</v>
      </c>
      <c r="D23" s="9">
        <v>114</v>
      </c>
      <c r="E23" s="9">
        <v>1299979</v>
      </c>
      <c r="F23" s="9">
        <v>1299979</v>
      </c>
      <c r="G23" s="10">
        <f t="shared" si="1"/>
        <v>64998.950000000004</v>
      </c>
      <c r="H23" s="11"/>
    </row>
    <row r="24" spans="1:8" s="12" customFormat="1" ht="12.75" customHeight="1">
      <c r="A24" s="7">
        <v>15</v>
      </c>
      <c r="B24" s="13" t="s">
        <v>24</v>
      </c>
      <c r="C24" s="9" t="s">
        <v>7</v>
      </c>
      <c r="D24" s="9">
        <v>274</v>
      </c>
      <c r="E24" s="9">
        <v>1343833</v>
      </c>
      <c r="F24" s="9">
        <v>1343833</v>
      </c>
      <c r="G24" s="10">
        <f t="shared" si="1"/>
        <v>67191.65000000001</v>
      </c>
      <c r="H24" s="11"/>
    </row>
    <row r="25" spans="1:8" s="12" customFormat="1" ht="12.75" customHeight="1">
      <c r="A25" s="7">
        <v>16</v>
      </c>
      <c r="B25" s="13" t="s">
        <v>25</v>
      </c>
      <c r="C25" s="9" t="s">
        <v>7</v>
      </c>
      <c r="D25" s="9">
        <v>99</v>
      </c>
      <c r="E25" s="9">
        <v>412659</v>
      </c>
      <c r="F25" s="9">
        <v>412659</v>
      </c>
      <c r="G25" s="10">
        <f t="shared" si="1"/>
        <v>20632.95</v>
      </c>
      <c r="H25" s="11"/>
    </row>
    <row r="26" spans="1:8" s="12" customFormat="1" ht="12.75" customHeight="1">
      <c r="A26" s="7">
        <v>17</v>
      </c>
      <c r="B26" s="13" t="s">
        <v>26</v>
      </c>
      <c r="C26" s="9" t="s">
        <v>11</v>
      </c>
      <c r="D26" s="9">
        <v>3</v>
      </c>
      <c r="E26" s="9">
        <v>418614</v>
      </c>
      <c r="F26" s="9">
        <v>418614</v>
      </c>
      <c r="G26" s="10">
        <f t="shared" si="1"/>
        <v>20930.7</v>
      </c>
      <c r="H26" s="11"/>
    </row>
    <row r="27" spans="1:8" s="12" customFormat="1" ht="12.75" customHeight="1">
      <c r="A27" s="7">
        <v>18</v>
      </c>
      <c r="B27" s="13" t="s">
        <v>27</v>
      </c>
      <c r="C27" s="9" t="s">
        <v>7</v>
      </c>
      <c r="D27" s="9">
        <v>87</v>
      </c>
      <c r="E27" s="9">
        <v>434565</v>
      </c>
      <c r="F27" s="9">
        <v>434565</v>
      </c>
      <c r="G27" s="10">
        <f t="shared" si="1"/>
        <v>21728.25</v>
      </c>
      <c r="H27" s="11"/>
    </row>
    <row r="28" spans="1:8" s="12" customFormat="1" ht="12.75" customHeight="1">
      <c r="A28" s="7">
        <v>19</v>
      </c>
      <c r="B28" s="13" t="s">
        <v>41</v>
      </c>
      <c r="C28" s="9" t="s">
        <v>7</v>
      </c>
      <c r="D28" s="9">
        <v>52</v>
      </c>
      <c r="E28" s="9">
        <v>43815</v>
      </c>
      <c r="F28" s="9">
        <v>43815</v>
      </c>
      <c r="G28" s="10">
        <f>F28*0.05</f>
        <v>2190.75</v>
      </c>
      <c r="H28" s="11"/>
    </row>
    <row r="29" spans="1:8" s="12" customFormat="1" ht="12.75" customHeight="1">
      <c r="A29" s="7">
        <v>20</v>
      </c>
      <c r="B29" s="13" t="s">
        <v>28</v>
      </c>
      <c r="C29" s="9" t="s">
        <v>7</v>
      </c>
      <c r="D29" s="9">
        <v>1159</v>
      </c>
      <c r="E29" s="9">
        <v>289750</v>
      </c>
      <c r="F29" s="9">
        <v>289750</v>
      </c>
      <c r="G29" s="10">
        <f aca="true" t="shared" si="2" ref="G29:G36">F29*0.05</f>
        <v>14487.5</v>
      </c>
      <c r="H29" s="11"/>
    </row>
    <row r="30" spans="1:8" s="12" customFormat="1" ht="12.75" customHeight="1">
      <c r="A30" s="7">
        <v>21</v>
      </c>
      <c r="B30" s="13" t="s">
        <v>29</v>
      </c>
      <c r="C30" s="9" t="s">
        <v>7</v>
      </c>
      <c r="D30" s="9">
        <v>477</v>
      </c>
      <c r="E30" s="9">
        <v>143100</v>
      </c>
      <c r="F30" s="9">
        <v>143100</v>
      </c>
      <c r="G30" s="7">
        <f t="shared" si="2"/>
        <v>7155</v>
      </c>
      <c r="H30" s="11"/>
    </row>
    <row r="31" spans="1:8" s="12" customFormat="1" ht="12.75" customHeight="1">
      <c r="A31" s="7">
        <v>22</v>
      </c>
      <c r="B31" s="13" t="s">
        <v>30</v>
      </c>
      <c r="C31" s="9" t="s">
        <v>10</v>
      </c>
      <c r="D31" s="9">
        <v>15</v>
      </c>
      <c r="E31" s="9">
        <v>31245</v>
      </c>
      <c r="F31" s="9">
        <v>31245</v>
      </c>
      <c r="G31" s="10">
        <f t="shared" si="2"/>
        <v>1562.25</v>
      </c>
      <c r="H31" s="11"/>
    </row>
    <row r="32" spans="1:8" s="12" customFormat="1" ht="12.75" customHeight="1">
      <c r="A32" s="7">
        <v>23</v>
      </c>
      <c r="B32" s="13" t="s">
        <v>31</v>
      </c>
      <c r="C32" s="9" t="s">
        <v>7</v>
      </c>
      <c r="D32" s="9">
        <v>5</v>
      </c>
      <c r="E32" s="9">
        <v>23330</v>
      </c>
      <c r="F32" s="9">
        <v>23330</v>
      </c>
      <c r="G32" s="10">
        <f t="shared" si="2"/>
        <v>1166.5</v>
      </c>
      <c r="H32" s="11"/>
    </row>
    <row r="33" spans="1:8" s="12" customFormat="1" ht="12.75" customHeight="1">
      <c r="A33" s="7">
        <v>24</v>
      </c>
      <c r="B33" s="13" t="s">
        <v>32</v>
      </c>
      <c r="C33" s="9" t="s">
        <v>7</v>
      </c>
      <c r="D33" s="9">
        <v>352</v>
      </c>
      <c r="E33" s="9">
        <v>4400</v>
      </c>
      <c r="F33" s="9">
        <v>4400</v>
      </c>
      <c r="G33" s="7">
        <f t="shared" si="2"/>
        <v>220</v>
      </c>
      <c r="H33" s="11"/>
    </row>
    <row r="34" spans="1:8" s="12" customFormat="1" ht="12.75" customHeight="1">
      <c r="A34" s="7">
        <v>25</v>
      </c>
      <c r="B34" s="13" t="s">
        <v>33</v>
      </c>
      <c r="C34" s="9" t="s">
        <v>8</v>
      </c>
      <c r="D34" s="9">
        <v>2.33</v>
      </c>
      <c r="E34" s="9">
        <v>13768</v>
      </c>
      <c r="F34" s="9">
        <v>13768</v>
      </c>
      <c r="G34" s="10">
        <f t="shared" si="2"/>
        <v>688.4000000000001</v>
      </c>
      <c r="H34" s="11"/>
    </row>
    <row r="35" spans="1:8" s="12" customFormat="1" ht="12.75" customHeight="1">
      <c r="A35" s="7">
        <v>26</v>
      </c>
      <c r="B35" s="13" t="s">
        <v>34</v>
      </c>
      <c r="C35" s="9" t="s">
        <v>7</v>
      </c>
      <c r="D35" s="9">
        <v>2</v>
      </c>
      <c r="E35" s="9">
        <v>18333</v>
      </c>
      <c r="F35" s="9">
        <v>18333</v>
      </c>
      <c r="G35" s="10">
        <f t="shared" si="2"/>
        <v>916.6500000000001</v>
      </c>
      <c r="H35" s="11"/>
    </row>
    <row r="36" spans="1:8" s="12" customFormat="1" ht="12.75" customHeight="1">
      <c r="A36" s="7">
        <v>27</v>
      </c>
      <c r="B36" s="13" t="s">
        <v>35</v>
      </c>
      <c r="C36" s="9" t="s">
        <v>11</v>
      </c>
      <c r="D36" s="9">
        <v>62</v>
      </c>
      <c r="E36" s="9">
        <v>454832</v>
      </c>
      <c r="F36" s="9">
        <v>454832</v>
      </c>
      <c r="G36" s="10">
        <f t="shared" si="2"/>
        <v>22741.600000000002</v>
      </c>
      <c r="H36" s="11"/>
    </row>
    <row r="37" spans="1:8" s="12" customFormat="1" ht="12.75" customHeight="1">
      <c r="A37" s="7">
        <v>28</v>
      </c>
      <c r="B37" s="13" t="s">
        <v>42</v>
      </c>
      <c r="C37" s="9" t="s">
        <v>7</v>
      </c>
      <c r="D37" s="9">
        <v>14</v>
      </c>
      <c r="E37" s="9">
        <v>67508</v>
      </c>
      <c r="F37" s="9">
        <v>67508</v>
      </c>
      <c r="G37" s="10">
        <f>F37*0.05</f>
        <v>3375.4</v>
      </c>
      <c r="H37" s="11"/>
    </row>
    <row r="38" spans="1:8" s="12" customFormat="1" ht="12.75" customHeight="1">
      <c r="A38" s="7">
        <v>29</v>
      </c>
      <c r="B38" s="13" t="s">
        <v>36</v>
      </c>
      <c r="C38" s="9" t="s">
        <v>7</v>
      </c>
      <c r="D38" s="9">
        <v>3</v>
      </c>
      <c r="E38" s="9">
        <v>13947</v>
      </c>
      <c r="F38" s="9">
        <v>13947</v>
      </c>
      <c r="G38" s="10">
        <f>F38*0.05</f>
        <v>697.35</v>
      </c>
      <c r="H38" s="11"/>
    </row>
    <row r="39" spans="1:8" s="12" customFormat="1" ht="12.75" customHeight="1">
      <c r="A39" s="7">
        <v>30</v>
      </c>
      <c r="B39" s="13" t="s">
        <v>37</v>
      </c>
      <c r="C39" s="9" t="s">
        <v>7</v>
      </c>
      <c r="D39" s="9">
        <v>4</v>
      </c>
      <c r="E39" s="9">
        <v>11400</v>
      </c>
      <c r="F39" s="9">
        <v>11400</v>
      </c>
      <c r="G39" s="7">
        <f>F39*0.05</f>
        <v>570</v>
      </c>
      <c r="H39" s="11"/>
    </row>
    <row r="40" spans="1:8" s="12" customFormat="1" ht="12.75" customHeight="1">
      <c r="A40" s="7">
        <v>31</v>
      </c>
      <c r="B40" s="13" t="s">
        <v>38</v>
      </c>
      <c r="C40" s="9" t="s">
        <v>7</v>
      </c>
      <c r="D40" s="9">
        <v>1</v>
      </c>
      <c r="E40" s="9">
        <v>19850</v>
      </c>
      <c r="F40" s="9">
        <v>19850</v>
      </c>
      <c r="G40" s="10">
        <f>F40*0.05</f>
        <v>992.5</v>
      </c>
      <c r="H40" s="11"/>
    </row>
    <row r="41" spans="1:11" s="6" customFormat="1" ht="13.5">
      <c r="A41" s="2"/>
      <c r="B41" s="3"/>
      <c r="C41" s="4"/>
      <c r="D41" s="4"/>
      <c r="E41" s="2"/>
      <c r="F41" s="2"/>
      <c r="G41" s="2"/>
      <c r="H41" s="4"/>
      <c r="I41" s="2"/>
      <c r="J41" s="5"/>
      <c r="K41" s="5"/>
    </row>
  </sheetData>
  <sheetProtection/>
  <mergeCells count="7">
    <mergeCell ref="F8:F9"/>
    <mergeCell ref="G8:G9"/>
    <mergeCell ref="A8:A9"/>
    <mergeCell ref="B8:B9"/>
    <mergeCell ref="C8:C9"/>
    <mergeCell ref="E8:E9"/>
    <mergeCell ref="D8:D9"/>
  </mergeCells>
  <printOptions/>
  <pageMargins left="0.11811023622047245" right="0.11811023622047245" top="0" bottom="0" header="0.11811023622047245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Tigran</cp:lastModifiedBy>
  <cp:lastPrinted>2014-10-14T11:09:54Z</cp:lastPrinted>
  <dcterms:created xsi:type="dcterms:W3CDTF">2012-09-27T09:10:38Z</dcterms:created>
  <dcterms:modified xsi:type="dcterms:W3CDTF">2014-10-15T10:12:05Z</dcterms:modified>
  <cp:category/>
  <cp:version/>
  <cp:contentType/>
  <cp:contentStatus/>
</cp:coreProperties>
</file>