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<sst xmlns="http://schemas.openxmlformats.org/spreadsheetml/2006/main" count="27" uniqueCount="14">
  <si>
    <t>Հ/Հ</t>
  </si>
  <si>
    <t>Գույքի անվանումը</t>
  </si>
  <si>
    <t>մեկնարկային գին /դրամ/</t>
  </si>
  <si>
    <t>նախավճար /դրամ/</t>
  </si>
  <si>
    <t>2005թ./2005թ.</t>
  </si>
  <si>
    <t xml:space="preserve">Ա/մ. «ԳԱԶ-3102-121» (պ/հ.` 096 LL 10) </t>
  </si>
  <si>
    <t>Թողարկման/ Ձեռքբերման տարեթիվը</t>
  </si>
  <si>
    <t>Գնահատված արժեքը 17.11.2014.թ դրությամբ  /դրամ/</t>
  </si>
  <si>
    <t>10.12.2014թ.</t>
  </si>
  <si>
    <t>26.12.2014թ.</t>
  </si>
  <si>
    <t>13.01.2015թ.</t>
  </si>
  <si>
    <t>29.01.2015թ.</t>
  </si>
  <si>
    <t>16.02.2015թ.</t>
  </si>
  <si>
    <t>04.03.2015թ.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</si>
</sst>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sz val="11"/>
      <color indexed="8"/>
      <name val="GHEA Grapalat"/>
      <family val="0"/>
    </font>
    <font>
      <sz val="10"/>
      <color indexed="8"/>
      <name val="GHEA Grapalat"/>
      <family val="0"/>
    </font>
    <font>
      <b/>
      <i/>
      <sz val="7"/>
      <color indexed="8"/>
      <name val="GHEA Grapalat"/>
      <family val="0"/>
    </font>
    <font>
      <b/>
      <i/>
      <sz val="7"/>
      <color indexed="10"/>
      <name val="GHEA Grapalat"/>
      <family val="0"/>
    </font>
    <font>
      <b/>
      <sz val="7"/>
      <color indexed="8"/>
      <name val="GHEA Grapalat"/>
      <family val="0"/>
    </font>
    <font>
      <i/>
      <sz val="7"/>
      <color indexed="8"/>
      <name val="GHEA Grapalat"/>
      <family val="0"/>
    </font>
    <font>
      <sz val="8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11</xdr:col>
      <xdr:colOff>514350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210675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վարչության </a:t>
          </a:r>
          <a:r>
            <a:rPr lang="en-US" cap="none" sz="10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«Պետական գույքի գույքագրման և գնահատման գործակալություն»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ՊՈԱԿ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ենթակա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47625</xdr:colOff>
      <xdr:row>14</xdr:row>
      <xdr:rowOff>66675</xdr:rowOff>
    </xdr:from>
    <xdr:to>
      <xdr:col>12</xdr:col>
      <xdr:colOff>0</xdr:colOff>
      <xdr:row>33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3067050"/>
          <a:ext cx="9296400" cy="3714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09:30-ին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700" b="0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յուրաքանչյուր երեքշաբթի, չորեքշաբթի և հինգշաբթի օրերին` ժամը 10:00-12:00 ընկած ժամանակահատվածում, ք.Երևան, Զաքիյան 10 հասցեում, դիմելով 010-56-14-21 հեռախոսահամարով: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>
      <xdr:nvSpPr>
        <xdr:cNvPr id="3" name="Line 7"/>
        <xdr:cNvSpPr>
          <a:spLocks/>
        </xdr:cNvSpPr>
      </xdr:nvSpPr>
      <xdr:spPr>
        <a:xfrm>
          <a:off x="2152650" y="2324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4"/>
  <sheetViews>
    <sheetView tabSelected="1" zoomScale="124" zoomScaleNormal="124" zoomScalePageLayoutView="0" workbookViewId="0" topLeftCell="A1">
      <selection activeCell="F35" sqref="F35"/>
    </sheetView>
  </sheetViews>
  <sheetFormatPr defaultColWidth="9.140625" defaultRowHeight="15"/>
  <cols>
    <col min="1" max="1" width="3.8515625" style="1" customWidth="1"/>
    <col min="2" max="2" width="28.421875" style="1" customWidth="1"/>
    <col min="3" max="3" width="11.00390625" style="1" customWidth="1"/>
    <col min="4" max="4" width="12.28125" style="1" customWidth="1"/>
    <col min="5" max="5" width="10.8515625" style="1" customWidth="1"/>
    <col min="6" max="6" width="9.421875" style="1" customWidth="1"/>
    <col min="7" max="7" width="12.00390625" style="1" customWidth="1"/>
    <col min="8" max="8" width="9.421875" style="1" customWidth="1"/>
    <col min="9" max="9" width="12.00390625" style="1" customWidth="1"/>
    <col min="10" max="10" width="9.421875" style="1" customWidth="1"/>
    <col min="11" max="11" width="12.00390625" style="1" customWidth="1"/>
    <col min="12" max="12" width="9.421875" style="1" customWidth="1"/>
    <col min="13" max="16384" width="9.140625" style="1" customWidth="1"/>
  </cols>
  <sheetData>
    <row r="8" spans="1:12" s="2" customFormat="1" ht="12.75" customHeight="1">
      <c r="A8" s="15" t="s">
        <v>0</v>
      </c>
      <c r="B8" s="15" t="s">
        <v>1</v>
      </c>
      <c r="C8" s="20" t="s">
        <v>6</v>
      </c>
      <c r="D8" s="20" t="s">
        <v>7</v>
      </c>
      <c r="E8" s="13" t="s">
        <v>8</v>
      </c>
      <c r="F8" s="14"/>
      <c r="G8" s="13" t="s">
        <v>9</v>
      </c>
      <c r="H8" s="14"/>
      <c r="I8" s="13" t="s">
        <v>10</v>
      </c>
      <c r="J8" s="14"/>
      <c r="K8" s="13" t="s">
        <v>11</v>
      </c>
      <c r="L8" s="14"/>
    </row>
    <row r="9" spans="1:12" s="2" customFormat="1" ht="37.5" customHeight="1">
      <c r="A9" s="16"/>
      <c r="B9" s="19"/>
      <c r="C9" s="21"/>
      <c r="D9" s="22"/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  <c r="L9" s="8" t="s">
        <v>3</v>
      </c>
    </row>
    <row r="10" spans="1:13" s="7" customFormat="1" ht="23.25" customHeight="1">
      <c r="A10" s="9">
        <v>1</v>
      </c>
      <c r="B10" s="10" t="s">
        <v>5</v>
      </c>
      <c r="C10" s="12" t="s">
        <v>4</v>
      </c>
      <c r="D10" s="11">
        <v>920000</v>
      </c>
      <c r="E10" s="11">
        <v>920000</v>
      </c>
      <c r="F10" s="11">
        <f>ROUNDUP(E10*0.05,0)</f>
        <v>46000</v>
      </c>
      <c r="G10" s="11">
        <f>ROUNDUP(E10*0.8,0)</f>
        <v>736000</v>
      </c>
      <c r="H10" s="11">
        <f>ROUNDUP(G10*0.05,0)</f>
        <v>36800</v>
      </c>
      <c r="I10" s="11">
        <f>ROUNDUP(G10*0.8,0)</f>
        <v>588800</v>
      </c>
      <c r="J10" s="11">
        <f>ROUNDUP(I10*0.05,0)</f>
        <v>29440</v>
      </c>
      <c r="K10" s="11">
        <f>ROUNDUP(I10*0.8,0)</f>
        <v>471040</v>
      </c>
      <c r="L10" s="11">
        <f>ROUNDUP(K10*0.05,0)</f>
        <v>23552</v>
      </c>
      <c r="M10" s="6"/>
    </row>
    <row r="11" spans="1:14" s="7" customFormat="1" ht="6" customHeight="1">
      <c r="A11" s="3"/>
      <c r="B11" s="4"/>
      <c r="C11" s="5"/>
      <c r="D11" s="3"/>
      <c r="E11" s="5"/>
      <c r="F11" s="3"/>
      <c r="G11" s="3"/>
      <c r="H11" s="3"/>
      <c r="I11" s="3"/>
      <c r="J11" s="3"/>
      <c r="K11" s="3"/>
      <c r="L11" s="3"/>
      <c r="M11" s="6"/>
      <c r="N11" s="6"/>
    </row>
    <row r="12" spans="1:6" s="2" customFormat="1" ht="12.75">
      <c r="A12" s="15" t="s">
        <v>0</v>
      </c>
      <c r="B12" s="17" t="s">
        <v>1</v>
      </c>
      <c r="C12" s="13" t="s">
        <v>12</v>
      </c>
      <c r="D12" s="14"/>
      <c r="E12" s="13" t="s">
        <v>13</v>
      </c>
      <c r="F12" s="14"/>
    </row>
    <row r="13" spans="1:6" s="2" customFormat="1" ht="21">
      <c r="A13" s="16"/>
      <c r="B13" s="18"/>
      <c r="C13" s="8" t="s">
        <v>2</v>
      </c>
      <c r="D13" s="8" t="s">
        <v>3</v>
      </c>
      <c r="E13" s="8" t="s">
        <v>2</v>
      </c>
      <c r="F13" s="8" t="s">
        <v>3</v>
      </c>
    </row>
    <row r="14" spans="1:6" s="7" customFormat="1" ht="19.5" customHeight="1">
      <c r="A14" s="11">
        <v>1</v>
      </c>
      <c r="B14" s="10" t="s">
        <v>5</v>
      </c>
      <c r="C14" s="11">
        <f>ROUNDUP(K10*0.8,0)</f>
        <v>376832</v>
      </c>
      <c r="D14" s="11">
        <f>ROUNDUP(C14*0.05,0)</f>
        <v>18842</v>
      </c>
      <c r="E14" s="9">
        <f>ROUNDUP(C14*0.8,0)</f>
        <v>301466</v>
      </c>
      <c r="F14" s="11">
        <f>ROUNDUP(E14*0.05,0)</f>
        <v>15074</v>
      </c>
    </row>
  </sheetData>
  <sheetProtection/>
  <mergeCells count="12">
    <mergeCell ref="G8:H8"/>
    <mergeCell ref="I8:J8"/>
    <mergeCell ref="K8:L8"/>
    <mergeCell ref="A12:A13"/>
    <mergeCell ref="B12:B13"/>
    <mergeCell ref="C12:D12"/>
    <mergeCell ref="E12:F12"/>
    <mergeCell ref="A8:A9"/>
    <mergeCell ref="B8:B9"/>
    <mergeCell ref="C8:C9"/>
    <mergeCell ref="D8:D9"/>
    <mergeCell ref="E8:F8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2014-11-20T10:11:18Z</cp:lastPrinted>
  <dcterms:created xsi:type="dcterms:W3CDTF">2012-09-27T09:10:38Z</dcterms:created>
  <dcterms:modified xsi:type="dcterms:W3CDTF">2014-11-20T12:43:47Z</dcterms:modified>
  <cp:category/>
  <cp:version/>
  <cp:contentType/>
  <cp:contentStatus/>
</cp:coreProperties>
</file>