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6215" windowHeight="57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<sst xmlns="http://schemas.openxmlformats.org/spreadsheetml/2006/main" count="858" uniqueCount="113">
  <si>
    <t>Հ/Հ</t>
  </si>
  <si>
    <t>Գույքի անվանումը</t>
  </si>
  <si>
    <t>մեկնարկային գին /դրամ/</t>
  </si>
  <si>
    <t>նախավճար /դրամ/</t>
  </si>
  <si>
    <t>Թողարկման տարեթիվը</t>
  </si>
  <si>
    <t>1996թ.</t>
  </si>
  <si>
    <t>Գույքի գնահատման ամսաթիվը</t>
  </si>
  <si>
    <t>Պրես պոդբորշիկ (մամլիչ-հավաքիչ)</t>
  </si>
  <si>
    <t>Վագոն տնակ</t>
  </si>
  <si>
    <t>Տնակ</t>
  </si>
  <si>
    <t>1986 թ.</t>
  </si>
  <si>
    <t>1994 թ.</t>
  </si>
  <si>
    <t>1995 թ.</t>
  </si>
  <si>
    <t>1997 թ.</t>
  </si>
  <si>
    <t>15.04.2014թ.</t>
  </si>
  <si>
    <t>Մետաղյա պահարան</t>
  </si>
  <si>
    <t>1993թ.</t>
  </si>
  <si>
    <t>1992թ.</t>
  </si>
  <si>
    <t>Գանձապահարան</t>
  </si>
  <si>
    <t>23.04.2014թ.</t>
  </si>
  <si>
    <t>1987 թ.</t>
  </si>
  <si>
    <t>1989 թ.</t>
  </si>
  <si>
    <t>1990 թ.</t>
  </si>
  <si>
    <t>1988 թ.</t>
  </si>
  <si>
    <t>1982 թ.</t>
  </si>
  <si>
    <t>1980 թ.</t>
  </si>
  <si>
    <t>1999 թ.</t>
  </si>
  <si>
    <t>2002 թ.</t>
  </si>
  <si>
    <t>Ա/մ «Բեռնատար Յունիմոգ»</t>
  </si>
  <si>
    <t>Ա/մ «ԳԱԶ 53»</t>
  </si>
  <si>
    <t>Ա/մ «ԿՌԱԶ 258»</t>
  </si>
  <si>
    <t>Ա/մ «Ուռալ 375»</t>
  </si>
  <si>
    <t>Ա/մ «ԶԻԼ-131»</t>
  </si>
  <si>
    <t>Ա/մ «ԶԻԼ-130»</t>
  </si>
  <si>
    <t>Ա/մ «Կուլտիվատոր ԿՊՍ-4»</t>
  </si>
  <si>
    <t>Ա/մ «Կարտոֆիլափորիչ»</t>
  </si>
  <si>
    <t>Ա/մ «Տրակտոր»</t>
  </si>
  <si>
    <t>Ա/մ «Պրիցեպ (կցորդ)»</t>
  </si>
  <si>
    <t>Ա/մ «Ուռալ 375 Ա»</t>
  </si>
  <si>
    <t>Ա/մ «ԳԱԶ 66»</t>
  </si>
  <si>
    <t>Ա/մ «Ուռալ 375 ցիստեռն»</t>
  </si>
  <si>
    <t xml:space="preserve">Դրամարկղային մեքենա </t>
  </si>
  <si>
    <t>Սեղան</t>
  </si>
  <si>
    <t>2000 թ.</t>
  </si>
  <si>
    <t>Երկաթյա փոքր գանձարկղ</t>
  </si>
  <si>
    <t>Հեռախոս</t>
  </si>
  <si>
    <t>Վարագույրներ</t>
  </si>
  <si>
    <t>Սառնարան &lt;&lt;Սնեգա&gt;&gt;</t>
  </si>
  <si>
    <t>Աթոռներ` փայտից</t>
  </si>
  <si>
    <t xml:space="preserve">Օդափոխիչ-կոնդիցիոներ </t>
  </si>
  <si>
    <t>Երկուտումբանի գրասեղան՝ դիմացի ելուստով 85x1.50</t>
  </si>
  <si>
    <t>Սեղան` առանց դարակների, 120x65 չափով</t>
  </si>
  <si>
    <t>Թիկնաբազմոցներ</t>
  </si>
  <si>
    <t>Հեռատիպ սարքավորում</t>
  </si>
  <si>
    <t>Հինգ նստատեղով թատերական համակցված աթոռ</t>
  </si>
  <si>
    <t>1992 թ.</t>
  </si>
  <si>
    <t>1984 թ.</t>
  </si>
  <si>
    <t>1985 թ.</t>
  </si>
  <si>
    <t>07.05.2014թ.</t>
  </si>
  <si>
    <t>-</t>
  </si>
  <si>
    <t>Լրակազմ՝ պրոցեսոր, մոնիթոր, ստեղնաշար, տպիչ HP Lazer Jet (1995),սկաներ HP Skan Jet 1995), Panasonic Ֆաքս (1994)</t>
  </si>
  <si>
    <t>Հեռախոսի ապարատ</t>
  </si>
  <si>
    <t>Հաշվիչ մեքենա</t>
  </si>
  <si>
    <t>Երկաթե  պահարան</t>
  </si>
  <si>
    <t xml:space="preserve">Մագնիտոֆոն &lt;&lt;Ինտերնացիոնալ&gt;&gt; (ձայնագրիչ)  </t>
  </si>
  <si>
    <t>15.05.2014թ.</t>
  </si>
  <si>
    <t>Ապրանքային կշեռք</t>
  </si>
  <si>
    <t>03.06.2014թ.</t>
  </si>
  <si>
    <t>1976 թ.</t>
  </si>
  <si>
    <t>d-100 մակնիշի փական</t>
  </si>
  <si>
    <t>d-150 մակնիշի փական</t>
  </si>
  <si>
    <t>d-200 մակնիշի փական</t>
  </si>
  <si>
    <t>Գույքի գտնվելու վայրը</t>
  </si>
  <si>
    <t>108մմ տրամագծով խողովակ /1328գծմ/</t>
  </si>
  <si>
    <t>159մմ տրամագծով խողովակ /10275գծմ/</t>
  </si>
  <si>
    <t>219մմ տրամագծով խողովակ /1980գծմ/</t>
  </si>
  <si>
    <t>273մմ տրամագծով խողովակ /250գծմ/</t>
  </si>
  <si>
    <t>530մմ տրամագծով խողովակ /147գծմ/</t>
  </si>
  <si>
    <t>ք.Երևան, Զաքյան 10 («Պետական գույքի գույքագրման և գնահատման գործակալություն» ՊՈԱԿ-ի շենքում)</t>
  </si>
  <si>
    <t>ք.Երևան, Կոմիտասի 54Բ (ՀՀ ԿԱ ՊԳԿ վարչության շենքում)</t>
  </si>
  <si>
    <t>ՀՀ Վայոց Ձոր, ք.Եղեգնաձոր, Շահումյան 5 (մարզպետարանի շենքում)</t>
  </si>
  <si>
    <t>ք.Երևան, Մհեր Մկրտչյան 5 (ՀՀ էկոնոմիկայի նախարարության շենքում)</t>
  </si>
  <si>
    <t>ՀՀ Սյունիքի մ., ք.Կապան, Աշոտավան թաղ.</t>
  </si>
  <si>
    <t>ՀՀ Սյունիքի մ., ք.Սիսիան</t>
  </si>
  <si>
    <t>Ա/մ «ԿԱՎԶ-685U»</t>
  </si>
  <si>
    <t>Ա/մ «Կուլտիվատոր            ԿՊՍ-4»</t>
  </si>
  <si>
    <t xml:space="preserve">       «Շիրակ օդանավակայան» ՓԲԸ</t>
  </si>
  <si>
    <t xml:space="preserve">       «Էլաստիկ ֆիրմային խանութ» ՓԲԸ</t>
  </si>
  <si>
    <t xml:space="preserve">       «Ինֆոտենդեր» ՓԲԸ</t>
  </si>
  <si>
    <t xml:space="preserve">       «Ինտերմարկեթինգ» ՊՓԲԸ</t>
  </si>
  <si>
    <t xml:space="preserve">   «Արդիմպեքս» ՊԱՁ «Կապանի առևտրաարտադրական» ԴՁ</t>
  </si>
  <si>
    <t xml:space="preserve">   «Սիսիսանի գոտիական փորձարարական կայան» ԴՁ</t>
  </si>
  <si>
    <t>մեկնարկային գին            /դրամ/</t>
  </si>
  <si>
    <t xml:space="preserve">       «Վայոց Ձոր» ՊՓԲԸ</t>
  </si>
  <si>
    <t>Գրապահարան՝                                      4 պատվանդանով</t>
  </si>
  <si>
    <t>25.12.2014թ.</t>
  </si>
  <si>
    <t>09.01.2015թ.</t>
  </si>
  <si>
    <t>26.01.2015թ.</t>
  </si>
  <si>
    <t>11.02.2015թ.</t>
  </si>
  <si>
    <t>27.02.2015թ.</t>
  </si>
  <si>
    <t>16.03.2015թ.</t>
  </si>
  <si>
    <t>01.04.2015թ.</t>
  </si>
  <si>
    <t>ՀՀ Շիրակի մարզ, Գյումրու «Շիրակ օդանավակայան» ՓԲԸ-ի տարածք</t>
  </si>
  <si>
    <t>Գրապահարան՝                                           4 պատվանդանով</t>
  </si>
  <si>
    <t xml:space="preserve">    «Շիրակ օդանավակայան» ՓԲԸ-ի լուծարումից հետո մնացած գույքը</t>
  </si>
  <si>
    <t xml:space="preserve">   «Էլաստիկ ֆիրմային խանութ» ՓԲԸ-ի լուծարումից հետո մնացած գույքը</t>
  </si>
  <si>
    <t xml:space="preserve">       «Ինֆոտենդեր» ՓԲԸ-ի լուծարումից հետո մնացած գույքը</t>
  </si>
  <si>
    <t xml:space="preserve">  «Վայոց Ձոր» ՊՓԲԸ-ի լուծարումից հետո մնացած գույքը</t>
  </si>
  <si>
    <t xml:space="preserve">     «Ինտերմարկեթինգ» ՊՓԲԸ-ի լուծարումից հետո մնացած գույքը</t>
  </si>
  <si>
    <t xml:space="preserve"> «Արդիմպեքս» ՊԱՁ «Կապանի առևտրաարտադրական» ԴՁ-ի լուծարումից հետո մնացած գույքը</t>
  </si>
  <si>
    <t xml:space="preserve">   «Սիսիսանի գոտիական փորձարարական կայան» ԴՁ-ի լուծարումից հետո մնացած գույքը</t>
  </si>
  <si>
    <t>Գծամետրի/միավոր գույքի գնահատված արժեքը /դրամ/</t>
  </si>
  <si>
    <t>Մել միավոր գույքի արժեքի որոշման հետ կապված վճարը (ներառյալ ԱԱՀ) /դրամ/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</si>
</sst>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GHEA Grapalat"/>
      <family val="3"/>
    </font>
    <font>
      <b/>
      <sz val="8"/>
      <name val="GHEA Grapalat"/>
      <family val="3"/>
    </font>
    <font>
      <b/>
      <sz val="7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10"/>
      <name val="GHEA Grapalat"/>
      <family val="3"/>
    </font>
    <font>
      <b/>
      <sz val="6"/>
      <name val="GHEA Grapalat"/>
      <family val="3"/>
    </font>
    <font>
      <sz val="6"/>
      <color indexed="8"/>
      <name val="Calibri"/>
      <family val="2"/>
    </font>
    <font>
      <sz val="6"/>
      <color indexed="8"/>
      <name val="GHEA Grapalat"/>
      <family val="3"/>
    </font>
    <font>
      <sz val="6"/>
      <name val="GHEA Grapalat"/>
      <family val="3"/>
    </font>
    <font>
      <b/>
      <sz val="5"/>
      <name val="GHEA Grapalat"/>
      <family val="3"/>
    </font>
    <font>
      <b/>
      <sz val="6.5"/>
      <name val="GHEA Grapalat"/>
      <family val="3"/>
    </font>
    <font>
      <b/>
      <sz val="5.5"/>
      <name val="GHEA Grapalat"/>
      <family val="3"/>
    </font>
    <font>
      <b/>
      <i/>
      <sz val="8"/>
      <name val="GHEA Grapalat"/>
      <family val="3"/>
    </font>
    <font>
      <b/>
      <i/>
      <sz val="8"/>
      <color indexed="8"/>
      <name val="Calibri"/>
      <family val="2"/>
    </font>
    <font>
      <b/>
      <sz val="7.5"/>
      <name val="GHEA Grapalat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GHEA Grapalat"/>
      <family val="0"/>
    </font>
    <font>
      <sz val="7"/>
      <color indexed="8"/>
      <name val="GHEA Grapalat"/>
      <family val="0"/>
    </font>
    <font>
      <b/>
      <i/>
      <sz val="7"/>
      <color indexed="10"/>
      <name val="GHEA Grapalat"/>
      <family val="0"/>
    </font>
    <font>
      <b/>
      <i/>
      <sz val="7"/>
      <color indexed="8"/>
      <name val="GHEA Grapalat"/>
      <family val="0"/>
    </font>
    <font>
      <b/>
      <sz val="7"/>
      <color indexed="8"/>
      <name val="GHEA Grapalat"/>
      <family val="0"/>
    </font>
    <font>
      <b/>
      <sz val="11"/>
      <color indexed="8"/>
      <name val="GHEA Grapalat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GHEA Grapalat"/>
      <family val="3"/>
    </font>
    <font>
      <sz val="6"/>
      <color theme="1"/>
      <name val="GHEA Grapalat"/>
      <family val="3"/>
    </font>
    <font>
      <sz val="6"/>
      <color theme="1"/>
      <name val="Calibri"/>
      <family val="2"/>
    </font>
    <font>
      <b/>
      <i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 wrapText="1"/>
    </xf>
    <xf numFmtId="0" fontId="57" fillId="0" borderId="11" xfId="0" applyFont="1" applyBorder="1" applyAlignment="1">
      <alignment horizontal="center" wrapText="1"/>
    </xf>
    <xf numFmtId="0" fontId="58" fillId="0" borderId="11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justify" vertical="center" wrapText="1"/>
    </xf>
    <xf numFmtId="0" fontId="8" fillId="0" borderId="0" xfId="0" applyFont="1" applyAlignment="1">
      <alignment vertical="center"/>
    </xf>
    <xf numFmtId="0" fontId="17" fillId="0" borderId="0" xfId="0" applyFont="1" applyBorder="1" applyAlignment="1">
      <alignment horizontal="justify" vertical="center" wrapText="1"/>
    </xf>
    <xf numFmtId="0" fontId="8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wrapText="1"/>
    </xf>
    <xf numFmtId="0" fontId="59" fillId="0" borderId="13" xfId="0" applyFont="1" applyBorder="1" applyAlignment="1">
      <alignment horizontal="left" wrapText="1"/>
    </xf>
    <xf numFmtId="0" fontId="0" fillId="0" borderId="14" xfId="0" applyBorder="1" applyAlignment="1">
      <alignment wrapText="1"/>
    </xf>
    <xf numFmtId="0" fontId="59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13" xfId="0" applyBorder="1" applyAlignment="1">
      <alignment wrapText="1"/>
    </xf>
    <xf numFmtId="0" fontId="15" fillId="0" borderId="12" xfId="0" applyFont="1" applyBorder="1" applyAlignment="1">
      <alignment horizontal="left"/>
    </xf>
    <xf numFmtId="0" fontId="59" fillId="0" borderId="13" xfId="0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 wrapText="1"/>
    </xf>
    <xf numFmtId="0" fontId="57" fillId="0" borderId="11" xfId="0" applyFont="1" applyBorder="1" applyAlignment="1">
      <alignment horizontal="center" wrapText="1"/>
    </xf>
    <xf numFmtId="0" fontId="58" fillId="0" borderId="11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28575</xdr:rowOff>
    </xdr:from>
    <xdr:to>
      <xdr:col>12</xdr:col>
      <xdr:colOff>0</xdr:colOff>
      <xdr:row>7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2000250"/>
          <a:ext cx="8467725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ՀՐԱՊԱՐԱԿԱՅԻՆ  ԾԱՆՈՒՑՈՒՄ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ԿԱՌԱՎԱՐՈՒԹՅԱՆՆ ԱՌԸՆԹԵՐ ՊԵՏԱԿԱՆ ԳՈՒՅՔԻ ԿԱՌԱՎԱՐՄԱՆ ՎԱՐՉՈՒԹՅԱՆ  «ԱՃՈՒՐԴԻ ԿԵՆՏՐՈՆ» ՊԵՏԱԿԱՆ ՈՉ ԱՌԵՎՏՐԱՅԻՆ ԿԱԶՄԱԿԵՐՊՈՒԹՅՈՒՆԸ ՀՐԱՎԻՐՈՒՄ Է ԱՃՈՒՐԴԻ, ՈՐԸ ՏԵՂԻ ԿՈՒՆԵՆԱ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«ԱՃՈՒՐԴԻ ԿԵՆՏՐՈՆ» ՊԵՏԱԿԱՆ ՈՉ ԱՌԵՎՏՐԱՅԻՆ ԿԱԶՄԱԿԵՐՊՈՒԹՅՈՒՆՈՒՄ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ՀԱՍՑԵՆ` Ք. ԵՐԵՎԱՆ, Դ.ԱՆՀԱՂԹԻ 23: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ՎԱՃԱՌՎՈՒՄ Է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ՀՀ կառավարության 201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4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թ.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հոկտեմբերի 16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-ի թիվ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1128-Ա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որոշմա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մբ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օտարման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ենթակա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«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Հայաստանի Հանրապետության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կառավարությանն առընթեր պետական գույքի կառավարման վարչության աշխատակազմ» պետական կառա­վարչական հիմնարկին ամրացված շարժական գույքը</a:t>
          </a:r>
        </a:p>
      </xdr:txBody>
    </xdr:sp>
    <xdr:clientData/>
  </xdr:twoCellAnchor>
  <xdr:twoCellAnchor>
    <xdr:from>
      <xdr:col>0</xdr:col>
      <xdr:colOff>0</xdr:colOff>
      <xdr:row>353</xdr:row>
      <xdr:rowOff>114300</xdr:rowOff>
    </xdr:from>
    <xdr:to>
      <xdr:col>12</xdr:col>
      <xdr:colOff>0</xdr:colOff>
      <xdr:row>377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85220175"/>
          <a:ext cx="8486775" cy="456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* Համաձայն ՀՀ կառավարությանն առընթեր պետական գույքի կառավարման վարչության 2014թ. նոյեմբերի 14-ի թիվ 22.12/41026-14 գրության աճուրդի մասնակիցները վաճառվող լոտ(եր)ին կարող ե ծանոթանալ սույն ծանուցման հրապարակման պահից մինչև աճուրդի բացմանը նախորդող օրը ընկած ժամանակահատվածում` 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դիմ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ե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լ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ով ՀՀ կառավարությանն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առընթեր պետական գույքի կառավարման վարչություն 010-52-06-28 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հեռախոսահամարով: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**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Համաձայն ՀՀ կառավարության 201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4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թ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.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հոկտեմբերի 16-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ի թիվ 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1128-Ա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որոշման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՝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ՀՀ 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կառավարությանն առընթեր պետական գույքի կառավարման վարչության պետն` աճուրդի հաղթողի կողմից առաջարկված գնի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, 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ինչպես նաև գույքի արժեքի որոշման համար նախատեսված 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գումարի (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ներառյալ ավելացված արժեքի հարկը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վճարումից հետո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՝ 1-27, 45-163 լոտերը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(գույք) 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տասնօրյա 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ժամկետում 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հանձնել 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գնորդի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ն, իսկ 28-44 լոտերի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(տրանսպորտային միջոցներ) նկատմամբ գնորդի 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հետ կնք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ում է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օտարման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մասին 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պայմանագիր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՝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դրանում նախատեսելով, որ գնորդը պարտավորվում է իր միջոցների հաշվին վճարել 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տրանսպորտային միջոցի պետական հաշվառման հետ կապված՝ ՀՀ 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օրեն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սդրությամբ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սահմանված գումարներն ու տուրքերը: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Աճուրդը կանցկացվի 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դասական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գնի ավելացման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եղանակով: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Բոլոր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աճուրդները սկսվում են 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ժամը 12:00-ին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:
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Աճուրդով չվաճառված գույքի մեկնարկային գինը յուրաքանչյուր հաջորդ աճուրդի ժամանակ նվազեցվում է վերջին աճուրդի գույքի մեկնարկային գնի 20 տոկոսի չափով: Աճուրդը կայանալու դեպքում հաջորդ աճուրդ(ներ)ը չի(չեն) անցկացվում: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Աճուրդին կարող են մասնակցել ֆիզիկական և իրավաբանական անձինք, ինչպես նաև համայնքները, որոնք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յուրաքանչյուր աճուրդի համար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մինչև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բացմանը նախորդող աշխատանքային օրը,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ժամը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17:00 աճուրդային հանձնաժողովին են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(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 ք. Երևան, Դ. Անհաղթի 23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ներկայացրել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.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ճուրդի նախավճարի մուծման անդորրագիրը,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որի չափն է՝ յուրաքանչյուր աճուրդի համար յուրաքանչյուր գույքի մեկնարկային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գնի 5 տոկոսը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մուտքագրման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հաշիվն է 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«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Հայէկոնոմբանկ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ԲԲԸ-ի թիվ 163518001652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դրամային հաշիվը: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աճուրդի մասնակցության վճարի անդորրագիրը, որի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չափն է՝ 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20000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դրամ (վճարվում է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«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կենտրոն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ՊՈԱԿ-ի դրամարկղ),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գույքի գնի մեջ չի  ներա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ռ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վում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և անկախ աճուրդի արդյունքներ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ից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չի վերադարձվում,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անձնագիրը, իսկ իրավաբանական անձինք հիմնադիր փաստաթղթերի պատճենները և լիազորությունները հաստատող փաստաթղթերը: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Վերը նշված փաստաթղթերի առկայության դեպքում աճուրդային հանձնաժողովը մասնակցին տրամադրում է մասնակցի վկայական: Աճուրդին չեն կարող մասնակցել այն անձինք, ովքեր վաճառվող լոտի նկատմամբ չեն կարող ունենալ սեփականության իրավունք: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Աճուրդին կարող են ներկա գտնվել դիտորդներ` աճուրդի մասնակից չհամարվող այն անձինք, ովքեր վճարել են մուտքի վճար` 3000 դրամ: Աճուրդի մասնակցի վկայականները տրամադրվում են «Աճուրդի կենտրոն» ՊՈԱԿ-ում (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 ք.Երևան, Դ.Անհաղթի 23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 մինչև աճուրդի բացմանը նախորդող աշխատանքային օրը, ժամը՝ 17:00, իսկ դիտորդի տոմսերը վաճառվում են` ընդհուպ մինչև աճուրդի սկսվելը: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մասնակիցների անձնագրի առկայությունը պարտադիր է: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Նախքան աճուրդի սկսվելը՝ աճուրդային հանձնա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ողովը գրանցում է մասնակիցներին և յուրաքանչյուր մասնակցին տրամադրում է քարտ: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հայտ, որը պետք է գերազանցի մասնակիցների  կատարած նախորդ գնային հայտը` նվազագույնը հավելման (քայլի) չափով: Վ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ե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րջին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 Աճուրդավարի կողմից աճուրդի հաղթող համարված մասնակիցը պարտավոր է` հանձնարարագիր ստանալուց երեսուն րոպեի ընթացքում, վճարել իր առաջարկած գնի առնվազն 3 տոկոսի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չափով գումար, որը սահմանված ժամկետում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10 օրվա ընթացքում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հետագա վճարումները կատարելու դեպքում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նախավճարի հետ միասին հաշվարկվում է վճարման ենթակա գումարի մեջ, իսկ վճարումներից խուսափելու դեպքում չի վերադարձվում և տվյալ մասնակիցը զրկվում է աճուրդին մասնակցելու իրավունքից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իսկ լոտի աճուրդը վերսկսվում է մեկնարկային գնից: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Եթե աճուրդում հաղթող համարված մասնակիցը սահմանված ժամկետում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հանձնարա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րա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գիր ստանալուց 30 րոպեի ընթացքում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վճարում է իր առաջարկած գնի առնվազն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3 տոկոսի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չափով գումար, ապա նա ճանաչվում է աճուրդի հաղթող և ստորագրում է աճուրդի արդյունքների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մասին արձանագրությունը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: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Աճուրդում վաճառված լոտի գոյացած գինը նվազագույն աշխատավարձի հիսնապատիկի չափը չգերազանցելու դեպքում հաղթող մասնակիցը աճուրդի արդյունքների մասին արձանագրության ստորագրման օրը վճարում է լոտի ամբողջ գումարը: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ճ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ուրդում չհաղթող մասնակցին, մուծված նախավճարը վերադարձվում է վերջինիս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մեկ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աշխատանքային օրվա ընթացքում գրավոր դիմելուց հետո: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կանոնակարգին ծանոթանալու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որը տրամադրվում է դիմումի առկայության դեպքում, մեկ օրվա ընթացքում, պատճենահանման ծախսերը վճարելու պայմանով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և լրացուցիչ տեղեկություններ  ստանալու համար կարող եք դիմել ք. Երևան, Դ.Անհաղթի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23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հասցեով կամ զանգահարել աճուրդային հանձնաժողովին` հեռ. 23-73-00, ինտերնետ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URL://www.spm.am: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Հնարավոր փոփոխություններն  ու լրացումներ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ը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կհրապարակվեն այն ձևով, ինչպես կատարվել է աճուրդի մասին սույն հրապարակային ծանուցում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ը: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           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 կառավարությանն առընթեր պետական գույքի կառավարման վարչություն 
</a:t>
          </a:r>
        </a:p>
      </xdr:txBody>
    </xdr:sp>
    <xdr:clientData/>
  </xdr:twoCellAnchor>
  <xdr:twoCellAnchor>
    <xdr:from>
      <xdr:col>0</xdr:col>
      <xdr:colOff>47625</xdr:colOff>
      <xdr:row>0</xdr:row>
      <xdr:rowOff>142875</xdr:rowOff>
    </xdr:from>
    <xdr:to>
      <xdr:col>12</xdr:col>
      <xdr:colOff>0</xdr:colOff>
      <xdr:row>0</xdr:row>
      <xdr:rowOff>1447800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7625" y="142875"/>
          <a:ext cx="8439150" cy="13049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ՀՐԱՊԱՐԱԿԱՅԻՆ  ԾԱՆՈՒՑՈՒՄ</a:t>
          </a:r>
          <a:r>
            <a:rPr lang="en-US" cap="none" sz="11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Կայքում տեղադրված  </a:t>
          </a:r>
          <a:r>
            <a:rPr lang="en-US" cap="none" sz="11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կառավարության 201</a:t>
          </a:r>
          <a:r>
            <a:rPr lang="en-US" cap="none" sz="11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4</a:t>
          </a:r>
          <a:r>
            <a:rPr lang="en-US" cap="none" sz="11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թ.</a:t>
          </a:r>
          <a:r>
            <a:rPr lang="en-US" cap="none" sz="11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հոկտեմբերի 16</a:t>
          </a:r>
          <a:r>
            <a:rPr lang="en-US" cap="none" sz="11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-ի թիվ</a:t>
          </a:r>
          <a:r>
            <a:rPr lang="en-US" cap="none" sz="11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1128-Ա </a:t>
          </a:r>
          <a:r>
            <a:rPr lang="en-US" cap="none" sz="11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որոշմա</a:t>
          </a:r>
          <a:r>
            <a:rPr lang="en-US" cap="none" sz="11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մբ </a:t>
          </a:r>
          <a:r>
            <a:rPr lang="en-US" cap="none" sz="11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օտարման </a:t>
          </a:r>
          <a:r>
            <a:rPr lang="en-US" cap="none" sz="11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ենթակա </a:t>
          </a:r>
          <a:r>
            <a:rPr lang="en-US" cap="none" sz="11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«</a:t>
          </a:r>
          <a:r>
            <a:rPr lang="en-US" cap="none" sz="11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Հայաստանի Հանրապետության </a:t>
          </a:r>
          <a:r>
            <a:rPr lang="en-US" cap="none" sz="11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կառավարությանն առընթեր պետական գույքի կառավարման վարչության աշխատակազմ» պետական կառա­վարչական հիմնարկին ամրացված շարժական գույքի աճուրդի հրապարակային ծանուցման մեջ տեղի է ունեցել</a:t>
          </a:r>
          <a:r>
            <a:rPr lang="en-US" cap="none" sz="11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փոփոխություն: Ստորև ներկայացված է  </a:t>
          </a:r>
          <a:r>
            <a:rPr lang="en-US" cap="none" sz="11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հրապարակային ծանուցման  նոր տարբերակը</a:t>
          </a:r>
          <a:r>
            <a:rPr lang="en-US" cap="none" sz="11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S353"/>
  <sheetViews>
    <sheetView tabSelected="1" zoomScale="142" zoomScaleNormal="142" zoomScalePageLayoutView="0" workbookViewId="0" topLeftCell="A1">
      <pane xSplit="21990" topLeftCell="M1" activePane="topRight" state="split"/>
      <selection pane="topLeft" activeCell="N360" sqref="N360"/>
      <selection pane="topRight" activeCell="M354" sqref="M354"/>
    </sheetView>
  </sheetViews>
  <sheetFormatPr defaultColWidth="9.140625" defaultRowHeight="15"/>
  <cols>
    <col min="1" max="1" width="3.28125" style="1" customWidth="1"/>
    <col min="2" max="2" width="26.7109375" style="1" customWidth="1"/>
    <col min="3" max="3" width="16.421875" style="1" customWidth="1"/>
    <col min="4" max="4" width="8.421875" style="1" customWidth="1"/>
    <col min="5" max="5" width="9.57421875" style="1" customWidth="1"/>
    <col min="6" max="6" width="8.7109375" style="1" customWidth="1"/>
    <col min="7" max="7" width="9.57421875" style="1" customWidth="1"/>
    <col min="8" max="8" width="9.28125" style="1" customWidth="1"/>
    <col min="9" max="9" width="8.7109375" style="1" customWidth="1"/>
    <col min="10" max="10" width="9.28125" style="1" customWidth="1"/>
    <col min="11" max="11" width="8.57421875" style="1" customWidth="1"/>
    <col min="12" max="13" width="8.7109375" style="1" customWidth="1"/>
    <col min="14" max="14" width="7.28125" style="1" customWidth="1"/>
    <col min="15" max="15" width="9.140625" style="1" customWidth="1"/>
    <col min="16" max="16" width="22.28125" style="1" customWidth="1"/>
    <col min="17" max="18" width="9.140625" style="1" customWidth="1"/>
    <col min="19" max="19" width="10.8515625" style="1" customWidth="1"/>
    <col min="20" max="16384" width="9.140625" style="1" customWidth="1"/>
  </cols>
  <sheetData>
    <row r="1" ht="155.25" customHeight="1"/>
    <row r="9" spans="1:12" s="23" customFormat="1" ht="12.75" customHeight="1">
      <c r="A9" s="43" t="s">
        <v>0</v>
      </c>
      <c r="B9" s="43" t="s">
        <v>1</v>
      </c>
      <c r="C9" s="30" t="s">
        <v>72</v>
      </c>
      <c r="D9" s="30" t="s">
        <v>6</v>
      </c>
      <c r="E9" s="30" t="s">
        <v>112</v>
      </c>
      <c r="F9" s="30" t="s">
        <v>4</v>
      </c>
      <c r="G9" s="30" t="s">
        <v>111</v>
      </c>
      <c r="H9" s="32" t="s">
        <v>95</v>
      </c>
      <c r="I9" s="33"/>
      <c r="J9" s="32" t="s">
        <v>96</v>
      </c>
      <c r="K9" s="33"/>
      <c r="L9" s="25" t="s">
        <v>97</v>
      </c>
    </row>
    <row r="10" spans="1:12" s="23" customFormat="1" ht="45.75" customHeight="1">
      <c r="A10" s="44"/>
      <c r="B10" s="45"/>
      <c r="C10" s="31"/>
      <c r="D10" s="48"/>
      <c r="E10" s="49"/>
      <c r="F10" s="46"/>
      <c r="G10" s="47"/>
      <c r="H10" s="13" t="s">
        <v>2</v>
      </c>
      <c r="I10" s="13" t="s">
        <v>3</v>
      </c>
      <c r="J10" s="13" t="s">
        <v>2</v>
      </c>
      <c r="K10" s="13" t="s">
        <v>3</v>
      </c>
      <c r="L10" s="13" t="s">
        <v>2</v>
      </c>
    </row>
    <row r="11" spans="1:12" s="2" customFormat="1" ht="15" customHeight="1">
      <c r="A11" s="26" t="s">
        <v>104</v>
      </c>
      <c r="B11" s="27"/>
      <c r="C11" s="27"/>
      <c r="D11" s="34"/>
      <c r="E11" s="28"/>
      <c r="F11" s="16"/>
      <c r="G11" s="17"/>
      <c r="H11" s="13"/>
      <c r="I11" s="13"/>
      <c r="J11" s="13"/>
      <c r="K11" s="13"/>
      <c r="L11" s="13"/>
    </row>
    <row r="12" spans="1:13" s="8" customFormat="1" ht="25.5" customHeight="1">
      <c r="A12" s="15">
        <v>1</v>
      </c>
      <c r="B12" s="22" t="s">
        <v>7</v>
      </c>
      <c r="C12" s="21" t="s">
        <v>102</v>
      </c>
      <c r="D12" s="12" t="s">
        <v>14</v>
      </c>
      <c r="E12" s="11">
        <v>6000</v>
      </c>
      <c r="F12" s="3" t="s">
        <v>10</v>
      </c>
      <c r="G12" s="9">
        <v>7500</v>
      </c>
      <c r="H12" s="9">
        <v>7500</v>
      </c>
      <c r="I12" s="9">
        <f>ROUNDUP(H12*0.05,0)</f>
        <v>375</v>
      </c>
      <c r="J12" s="9">
        <f>ROUNDUP(H12*0.8,0)</f>
        <v>6000</v>
      </c>
      <c r="K12" s="9">
        <f>ROUNDUP(J12*0.05,0)</f>
        <v>300</v>
      </c>
      <c r="L12" s="9">
        <f>ROUNDUP(J12*0.8,0)</f>
        <v>4800</v>
      </c>
      <c r="M12" s="7"/>
    </row>
    <row r="13" spans="1:13" s="8" customFormat="1" ht="25.5" customHeight="1">
      <c r="A13" s="15">
        <v>2</v>
      </c>
      <c r="B13" s="22" t="s">
        <v>8</v>
      </c>
      <c r="C13" s="21" t="s">
        <v>102</v>
      </c>
      <c r="D13" s="12" t="s">
        <v>14</v>
      </c>
      <c r="E13" s="11">
        <v>6000</v>
      </c>
      <c r="F13" s="3" t="s">
        <v>11</v>
      </c>
      <c r="G13" s="9">
        <v>165000</v>
      </c>
      <c r="H13" s="9">
        <v>165000</v>
      </c>
      <c r="I13" s="9">
        <f>ROUNDUP(H13*0.05,0)</f>
        <v>8250</v>
      </c>
      <c r="J13" s="9">
        <f>ROUNDUP(H13*0.8,0)</f>
        <v>132000</v>
      </c>
      <c r="K13" s="9">
        <f>ROUNDUP(J13*0.05,0)</f>
        <v>6600</v>
      </c>
      <c r="L13" s="9">
        <f>ROUNDUP(J13*0.8,0)</f>
        <v>105600</v>
      </c>
      <c r="M13" s="7"/>
    </row>
    <row r="14" spans="1:13" s="8" customFormat="1" ht="25.5" customHeight="1">
      <c r="A14" s="15">
        <v>3</v>
      </c>
      <c r="B14" s="22" t="s">
        <v>8</v>
      </c>
      <c r="C14" s="21" t="s">
        <v>102</v>
      </c>
      <c r="D14" s="12" t="s">
        <v>14</v>
      </c>
      <c r="E14" s="11">
        <v>6000</v>
      </c>
      <c r="F14" s="3" t="s">
        <v>11</v>
      </c>
      <c r="G14" s="9">
        <v>165000</v>
      </c>
      <c r="H14" s="9">
        <v>165000</v>
      </c>
      <c r="I14" s="9">
        <f>ROUNDUP(H14*0.05,0)</f>
        <v>8250</v>
      </c>
      <c r="J14" s="9">
        <f>ROUNDUP(H14*0.8,0)</f>
        <v>132000</v>
      </c>
      <c r="K14" s="9">
        <f>ROUNDUP(J14*0.05,0)</f>
        <v>6600</v>
      </c>
      <c r="L14" s="9">
        <f>ROUNDUP(J14*0.8,0)</f>
        <v>105600</v>
      </c>
      <c r="M14" s="7"/>
    </row>
    <row r="15" spans="1:13" s="8" customFormat="1" ht="25.5" customHeight="1">
      <c r="A15" s="15">
        <v>4</v>
      </c>
      <c r="B15" s="22" t="s">
        <v>9</v>
      </c>
      <c r="C15" s="21" t="s">
        <v>102</v>
      </c>
      <c r="D15" s="12" t="s">
        <v>14</v>
      </c>
      <c r="E15" s="11">
        <v>6000</v>
      </c>
      <c r="F15" s="3" t="s">
        <v>12</v>
      </c>
      <c r="G15" s="9">
        <v>320000</v>
      </c>
      <c r="H15" s="9">
        <v>320000</v>
      </c>
      <c r="I15" s="9">
        <f>ROUNDUP(H15*0.05,0)</f>
        <v>16000</v>
      </c>
      <c r="J15" s="9">
        <f>ROUNDUP(H15*0.8,0)</f>
        <v>256000</v>
      </c>
      <c r="K15" s="9">
        <f>ROUNDUP(J15*0.05,0)</f>
        <v>12800</v>
      </c>
      <c r="L15" s="9">
        <f>ROUNDUP(J15*0.8,0)</f>
        <v>204800</v>
      </c>
      <c r="M15" s="7"/>
    </row>
    <row r="16" spans="1:13" s="8" customFormat="1" ht="25.5" customHeight="1">
      <c r="A16" s="15">
        <v>5</v>
      </c>
      <c r="B16" s="22" t="s">
        <v>9</v>
      </c>
      <c r="C16" s="21" t="s">
        <v>102</v>
      </c>
      <c r="D16" s="12" t="s">
        <v>14</v>
      </c>
      <c r="E16" s="11">
        <v>6000</v>
      </c>
      <c r="F16" s="3" t="s">
        <v>12</v>
      </c>
      <c r="G16" s="9">
        <v>80000</v>
      </c>
      <c r="H16" s="9">
        <v>80000</v>
      </c>
      <c r="I16" s="9">
        <f>ROUNDUP(H16*0.05,0)</f>
        <v>4000</v>
      </c>
      <c r="J16" s="9">
        <f>ROUNDUP(H16*0.8,0)</f>
        <v>64000</v>
      </c>
      <c r="K16" s="9">
        <f>ROUNDUP(J16*0.05,0)</f>
        <v>3200</v>
      </c>
      <c r="L16" s="9">
        <f>ROUNDUP(J16*0.8,0)</f>
        <v>51200</v>
      </c>
      <c r="M16" s="7"/>
    </row>
    <row r="17" spans="1:13" s="8" customFormat="1" ht="25.5" customHeight="1">
      <c r="A17" s="15">
        <v>6</v>
      </c>
      <c r="B17" s="22" t="s">
        <v>9</v>
      </c>
      <c r="C17" s="21" t="s">
        <v>102</v>
      </c>
      <c r="D17" s="12" t="s">
        <v>14</v>
      </c>
      <c r="E17" s="11">
        <v>6000</v>
      </c>
      <c r="F17" s="3" t="s">
        <v>12</v>
      </c>
      <c r="G17" s="9">
        <v>80000</v>
      </c>
      <c r="H17" s="9">
        <v>80000</v>
      </c>
      <c r="I17" s="9">
        <f>ROUNDUP(H17*0.05,0)</f>
        <v>4000</v>
      </c>
      <c r="J17" s="9">
        <f>ROUNDUP(H17*0.8,0)</f>
        <v>64000</v>
      </c>
      <c r="K17" s="9">
        <f>ROUNDUP(J17*0.05,0)</f>
        <v>3200</v>
      </c>
      <c r="L17" s="9">
        <f>ROUNDUP(J17*0.8,0)</f>
        <v>51200</v>
      </c>
      <c r="M17" s="7"/>
    </row>
    <row r="18" spans="1:13" s="8" customFormat="1" ht="25.5" customHeight="1">
      <c r="A18" s="15">
        <v>7</v>
      </c>
      <c r="B18" s="22" t="s">
        <v>9</v>
      </c>
      <c r="C18" s="21" t="s">
        <v>102</v>
      </c>
      <c r="D18" s="12" t="s">
        <v>14</v>
      </c>
      <c r="E18" s="11">
        <v>6000</v>
      </c>
      <c r="F18" s="3" t="s">
        <v>12</v>
      </c>
      <c r="G18" s="9">
        <v>95000</v>
      </c>
      <c r="H18" s="9">
        <v>95000</v>
      </c>
      <c r="I18" s="9">
        <f>ROUNDUP(H18*0.05,0)</f>
        <v>4750</v>
      </c>
      <c r="J18" s="9">
        <f>ROUNDUP(H18*0.8,0)</f>
        <v>76000</v>
      </c>
      <c r="K18" s="9">
        <f>ROUNDUP(J18*0.05,0)</f>
        <v>3800</v>
      </c>
      <c r="L18" s="9">
        <f>ROUNDUP(J18*0.8,0)</f>
        <v>60800</v>
      </c>
      <c r="M18" s="7"/>
    </row>
    <row r="19" spans="1:13" s="8" customFormat="1" ht="25.5" customHeight="1">
      <c r="A19" s="15">
        <v>8</v>
      </c>
      <c r="B19" s="22" t="s">
        <v>9</v>
      </c>
      <c r="C19" s="21" t="s">
        <v>102</v>
      </c>
      <c r="D19" s="12" t="s">
        <v>14</v>
      </c>
      <c r="E19" s="11">
        <v>6000</v>
      </c>
      <c r="F19" s="3" t="s">
        <v>12</v>
      </c>
      <c r="G19" s="9">
        <v>110000</v>
      </c>
      <c r="H19" s="9">
        <v>110000</v>
      </c>
      <c r="I19" s="9">
        <f>ROUNDUP(H19*0.05,0)</f>
        <v>5500</v>
      </c>
      <c r="J19" s="9">
        <f>ROUNDUP(H19*0.8,0)</f>
        <v>88000</v>
      </c>
      <c r="K19" s="9">
        <f>ROUNDUP(J19*0.05,0)</f>
        <v>4400</v>
      </c>
      <c r="L19" s="9">
        <f>ROUNDUP(J19*0.8,0)</f>
        <v>70400</v>
      </c>
      <c r="M19" s="7"/>
    </row>
    <row r="20" spans="1:13" s="8" customFormat="1" ht="25.5" customHeight="1">
      <c r="A20" s="15">
        <v>9</v>
      </c>
      <c r="B20" s="22" t="s">
        <v>9</v>
      </c>
      <c r="C20" s="21" t="s">
        <v>102</v>
      </c>
      <c r="D20" s="12" t="s">
        <v>14</v>
      </c>
      <c r="E20" s="11">
        <v>6000</v>
      </c>
      <c r="F20" s="3" t="s">
        <v>12</v>
      </c>
      <c r="G20" s="9">
        <v>180000</v>
      </c>
      <c r="H20" s="9">
        <v>180000</v>
      </c>
      <c r="I20" s="9">
        <f>ROUNDUP(H20*0.05,0)</f>
        <v>9000</v>
      </c>
      <c r="J20" s="9">
        <f>ROUNDUP(H20*0.8,0)</f>
        <v>144000</v>
      </c>
      <c r="K20" s="9">
        <f>ROUNDUP(J20*0.05,0)</f>
        <v>7200</v>
      </c>
      <c r="L20" s="9">
        <f>ROUNDUP(J20*0.8,0)</f>
        <v>115200</v>
      </c>
      <c r="M20" s="7"/>
    </row>
    <row r="21" spans="1:13" s="8" customFormat="1" ht="25.5" customHeight="1">
      <c r="A21" s="15">
        <v>10</v>
      </c>
      <c r="B21" s="22" t="s">
        <v>9</v>
      </c>
      <c r="C21" s="21" t="s">
        <v>102</v>
      </c>
      <c r="D21" s="12" t="s">
        <v>14</v>
      </c>
      <c r="E21" s="11">
        <v>6000</v>
      </c>
      <c r="F21" s="3" t="s">
        <v>12</v>
      </c>
      <c r="G21" s="9">
        <v>180000</v>
      </c>
      <c r="H21" s="9">
        <v>180000</v>
      </c>
      <c r="I21" s="9">
        <f>ROUNDUP(H21*0.05,0)</f>
        <v>9000</v>
      </c>
      <c r="J21" s="9">
        <f>ROUNDUP(H21*0.8,0)</f>
        <v>144000</v>
      </c>
      <c r="K21" s="9">
        <f>ROUNDUP(J21*0.05,0)</f>
        <v>7200</v>
      </c>
      <c r="L21" s="9">
        <f>ROUNDUP(J21*0.8,0)</f>
        <v>115200</v>
      </c>
      <c r="M21" s="7"/>
    </row>
    <row r="22" spans="1:13" s="8" customFormat="1" ht="25.5" customHeight="1">
      <c r="A22" s="15">
        <v>11</v>
      </c>
      <c r="B22" s="22" t="s">
        <v>9</v>
      </c>
      <c r="C22" s="21" t="s">
        <v>102</v>
      </c>
      <c r="D22" s="12" t="s">
        <v>14</v>
      </c>
      <c r="E22" s="11">
        <v>6000</v>
      </c>
      <c r="F22" s="3" t="s">
        <v>12</v>
      </c>
      <c r="G22" s="9">
        <v>150000</v>
      </c>
      <c r="H22" s="9">
        <v>150000</v>
      </c>
      <c r="I22" s="9">
        <f>ROUNDUP(H22*0.05,0)</f>
        <v>7500</v>
      </c>
      <c r="J22" s="9">
        <f>ROUNDUP(H22*0.8,0)</f>
        <v>120000</v>
      </c>
      <c r="K22" s="9">
        <f>ROUNDUP(J22*0.05,0)</f>
        <v>6000</v>
      </c>
      <c r="L22" s="9">
        <f>ROUNDUP(J22*0.8,0)</f>
        <v>96000</v>
      </c>
      <c r="M22" s="7"/>
    </row>
    <row r="23" spans="1:13" s="8" customFormat="1" ht="25.5" customHeight="1">
      <c r="A23" s="15">
        <v>12</v>
      </c>
      <c r="B23" s="22" t="s">
        <v>9</v>
      </c>
      <c r="C23" s="21" t="s">
        <v>102</v>
      </c>
      <c r="D23" s="12" t="s">
        <v>14</v>
      </c>
      <c r="E23" s="11">
        <v>6000</v>
      </c>
      <c r="F23" s="3" t="s">
        <v>12</v>
      </c>
      <c r="G23" s="9">
        <v>150000</v>
      </c>
      <c r="H23" s="9">
        <v>150000</v>
      </c>
      <c r="I23" s="9">
        <f>ROUNDUP(H23*0.05,0)</f>
        <v>7500</v>
      </c>
      <c r="J23" s="9">
        <f>ROUNDUP(H23*0.8,0)</f>
        <v>120000</v>
      </c>
      <c r="K23" s="9">
        <f>ROUNDUP(J23*0.05,0)</f>
        <v>6000</v>
      </c>
      <c r="L23" s="9">
        <f>ROUNDUP(J23*0.8,0)</f>
        <v>96000</v>
      </c>
      <c r="M23" s="7"/>
    </row>
    <row r="24" spans="1:13" s="8" customFormat="1" ht="25.5" customHeight="1">
      <c r="A24" s="15">
        <v>13</v>
      </c>
      <c r="B24" s="22" t="s">
        <v>9</v>
      </c>
      <c r="C24" s="21" t="s">
        <v>102</v>
      </c>
      <c r="D24" s="12" t="s">
        <v>14</v>
      </c>
      <c r="E24" s="11">
        <v>6000</v>
      </c>
      <c r="F24" s="3" t="s">
        <v>13</v>
      </c>
      <c r="G24" s="9">
        <v>400000</v>
      </c>
      <c r="H24" s="9">
        <v>400000</v>
      </c>
      <c r="I24" s="9">
        <f>ROUNDUP(H24*0.05,0)</f>
        <v>20000</v>
      </c>
      <c r="J24" s="9">
        <f>ROUNDUP(H24*0.8,0)</f>
        <v>320000</v>
      </c>
      <c r="K24" s="9">
        <f>ROUNDUP(J24*0.05,0)</f>
        <v>16000</v>
      </c>
      <c r="L24" s="9">
        <f>ROUNDUP(J24*0.8,0)</f>
        <v>256000</v>
      </c>
      <c r="M24" s="7"/>
    </row>
    <row r="25" spans="1:13" s="8" customFormat="1" ht="25.5" customHeight="1">
      <c r="A25" s="15">
        <v>14</v>
      </c>
      <c r="B25" s="22" t="s">
        <v>15</v>
      </c>
      <c r="C25" s="21" t="s">
        <v>102</v>
      </c>
      <c r="D25" s="12" t="s">
        <v>14</v>
      </c>
      <c r="E25" s="11">
        <v>600</v>
      </c>
      <c r="F25" s="3" t="s">
        <v>16</v>
      </c>
      <c r="G25" s="9">
        <v>6500</v>
      </c>
      <c r="H25" s="9">
        <v>6500</v>
      </c>
      <c r="I25" s="9">
        <f>ROUNDUP(H25*0.05,0)</f>
        <v>325</v>
      </c>
      <c r="J25" s="9">
        <f>ROUNDUP(H25*0.8,0)</f>
        <v>5200</v>
      </c>
      <c r="K25" s="9">
        <f>ROUNDUP(J25*0.05,0)</f>
        <v>260</v>
      </c>
      <c r="L25" s="9">
        <f>ROUNDUP(J25*0.8,0)</f>
        <v>4160</v>
      </c>
      <c r="M25" s="7"/>
    </row>
    <row r="26" spans="1:13" s="8" customFormat="1" ht="25.5" customHeight="1">
      <c r="A26" s="15">
        <v>15</v>
      </c>
      <c r="B26" s="22" t="s">
        <v>15</v>
      </c>
      <c r="C26" s="21" t="s">
        <v>102</v>
      </c>
      <c r="D26" s="12" t="s">
        <v>14</v>
      </c>
      <c r="E26" s="11">
        <v>600</v>
      </c>
      <c r="F26" s="3" t="s">
        <v>16</v>
      </c>
      <c r="G26" s="9">
        <v>6500</v>
      </c>
      <c r="H26" s="9">
        <v>6500</v>
      </c>
      <c r="I26" s="9">
        <f>ROUNDUP(H26*0.05,0)</f>
        <v>325</v>
      </c>
      <c r="J26" s="9">
        <f>ROUNDUP(H26*0.8,0)</f>
        <v>5200</v>
      </c>
      <c r="K26" s="9">
        <f>ROUNDUP(J26*0.05,0)</f>
        <v>260</v>
      </c>
      <c r="L26" s="9">
        <f>ROUNDUP(J26*0.8,0)</f>
        <v>4160</v>
      </c>
      <c r="M26" s="7"/>
    </row>
    <row r="27" spans="1:13" s="8" customFormat="1" ht="25.5" customHeight="1">
      <c r="A27" s="15">
        <v>16</v>
      </c>
      <c r="B27" s="22" t="s">
        <v>15</v>
      </c>
      <c r="C27" s="21" t="s">
        <v>102</v>
      </c>
      <c r="D27" s="12" t="s">
        <v>14</v>
      </c>
      <c r="E27" s="11">
        <v>600</v>
      </c>
      <c r="F27" s="3" t="s">
        <v>16</v>
      </c>
      <c r="G27" s="9">
        <v>6500</v>
      </c>
      <c r="H27" s="9">
        <v>6500</v>
      </c>
      <c r="I27" s="9">
        <f>ROUNDUP(H27*0.05,0)</f>
        <v>325</v>
      </c>
      <c r="J27" s="9">
        <f>ROUNDUP(H27*0.8,0)</f>
        <v>5200</v>
      </c>
      <c r="K27" s="9">
        <f>ROUNDUP(J27*0.05,0)</f>
        <v>260</v>
      </c>
      <c r="L27" s="9">
        <f>ROUNDUP(J27*0.8,0)</f>
        <v>4160</v>
      </c>
      <c r="M27" s="7"/>
    </row>
    <row r="28" spans="1:13" s="8" customFormat="1" ht="25.5" customHeight="1">
      <c r="A28" s="15">
        <v>17</v>
      </c>
      <c r="B28" s="22" t="s">
        <v>15</v>
      </c>
      <c r="C28" s="21" t="s">
        <v>102</v>
      </c>
      <c r="D28" s="12" t="s">
        <v>14</v>
      </c>
      <c r="E28" s="11">
        <v>600</v>
      </c>
      <c r="F28" s="3" t="s">
        <v>16</v>
      </c>
      <c r="G28" s="9">
        <v>6500</v>
      </c>
      <c r="H28" s="9">
        <v>6500</v>
      </c>
      <c r="I28" s="9">
        <f>ROUNDUP(H28*0.05,0)</f>
        <v>325</v>
      </c>
      <c r="J28" s="9">
        <f>ROUNDUP(H28*0.8,0)</f>
        <v>5200</v>
      </c>
      <c r="K28" s="9">
        <f>ROUNDUP(J28*0.05,0)</f>
        <v>260</v>
      </c>
      <c r="L28" s="9">
        <f>ROUNDUP(J28*0.8,0)</f>
        <v>4160</v>
      </c>
      <c r="M28" s="7"/>
    </row>
    <row r="29" spans="1:13" s="8" customFormat="1" ht="25.5" customHeight="1">
      <c r="A29" s="15">
        <v>18</v>
      </c>
      <c r="B29" s="22" t="s">
        <v>15</v>
      </c>
      <c r="C29" s="21" t="s">
        <v>102</v>
      </c>
      <c r="D29" s="12" t="s">
        <v>14</v>
      </c>
      <c r="E29" s="11">
        <v>600</v>
      </c>
      <c r="F29" s="3" t="s">
        <v>16</v>
      </c>
      <c r="G29" s="9">
        <v>6500</v>
      </c>
      <c r="H29" s="9">
        <v>6500</v>
      </c>
      <c r="I29" s="9">
        <f>ROUNDUP(H29*0.05,0)</f>
        <v>325</v>
      </c>
      <c r="J29" s="9">
        <f>ROUNDUP(H29*0.8,0)</f>
        <v>5200</v>
      </c>
      <c r="K29" s="9">
        <f>ROUNDUP(J29*0.05,0)</f>
        <v>260</v>
      </c>
      <c r="L29" s="9">
        <f>ROUNDUP(J29*0.8,0)</f>
        <v>4160</v>
      </c>
      <c r="M29" s="7"/>
    </row>
    <row r="30" spans="1:13" s="8" customFormat="1" ht="25.5" customHeight="1">
      <c r="A30" s="15">
        <v>19</v>
      </c>
      <c r="B30" s="22" t="s">
        <v>15</v>
      </c>
      <c r="C30" s="21" t="s">
        <v>102</v>
      </c>
      <c r="D30" s="12" t="s">
        <v>14</v>
      </c>
      <c r="E30" s="11">
        <v>600</v>
      </c>
      <c r="F30" s="3" t="s">
        <v>16</v>
      </c>
      <c r="G30" s="9">
        <v>6500</v>
      </c>
      <c r="H30" s="9">
        <v>6500</v>
      </c>
      <c r="I30" s="9">
        <f>ROUNDUP(H30*0.05,0)</f>
        <v>325</v>
      </c>
      <c r="J30" s="9">
        <f>ROUNDUP(H30*0.8,0)</f>
        <v>5200</v>
      </c>
      <c r="K30" s="9">
        <f>ROUNDUP(J30*0.05,0)</f>
        <v>260</v>
      </c>
      <c r="L30" s="9">
        <f>ROUNDUP(J30*0.8,0)</f>
        <v>4160</v>
      </c>
      <c r="M30" s="7"/>
    </row>
    <row r="31" spans="1:13" s="8" customFormat="1" ht="25.5" customHeight="1">
      <c r="A31" s="15">
        <v>20</v>
      </c>
      <c r="B31" s="22" t="s">
        <v>15</v>
      </c>
      <c r="C31" s="21" t="s">
        <v>102</v>
      </c>
      <c r="D31" s="12" t="s">
        <v>14</v>
      </c>
      <c r="E31" s="11">
        <v>600</v>
      </c>
      <c r="F31" s="3" t="s">
        <v>17</v>
      </c>
      <c r="G31" s="9">
        <v>6500</v>
      </c>
      <c r="H31" s="9">
        <v>6500</v>
      </c>
      <c r="I31" s="9">
        <f>ROUNDUP(H31*0.05,0)</f>
        <v>325</v>
      </c>
      <c r="J31" s="9">
        <f>ROUNDUP(H31*0.8,0)</f>
        <v>5200</v>
      </c>
      <c r="K31" s="9">
        <f>ROUNDUP(J31*0.05,0)</f>
        <v>260</v>
      </c>
      <c r="L31" s="9">
        <f>ROUNDUP(J31*0.8,0)</f>
        <v>4160</v>
      </c>
      <c r="M31" s="7"/>
    </row>
    <row r="32" spans="1:13" s="8" customFormat="1" ht="25.5" customHeight="1">
      <c r="A32" s="15">
        <v>21</v>
      </c>
      <c r="B32" s="22" t="s">
        <v>18</v>
      </c>
      <c r="C32" s="21" t="s">
        <v>102</v>
      </c>
      <c r="D32" s="12" t="s">
        <v>14</v>
      </c>
      <c r="E32" s="11">
        <v>600</v>
      </c>
      <c r="F32" s="3" t="s">
        <v>16</v>
      </c>
      <c r="G32" s="9">
        <v>4000</v>
      </c>
      <c r="H32" s="9">
        <v>4000</v>
      </c>
      <c r="I32" s="9">
        <f>ROUNDUP(H32*0.05,0)</f>
        <v>200</v>
      </c>
      <c r="J32" s="9">
        <f>ROUNDUP(H32*0.8,0)</f>
        <v>3200</v>
      </c>
      <c r="K32" s="9">
        <f>ROUNDUP(J32*0.05,0)</f>
        <v>160</v>
      </c>
      <c r="L32" s="9">
        <f>ROUNDUP(J32*0.8,0)</f>
        <v>2560</v>
      </c>
      <c r="M32" s="7"/>
    </row>
    <row r="33" spans="1:13" s="8" customFormat="1" ht="25.5" customHeight="1">
      <c r="A33" s="15">
        <v>22</v>
      </c>
      <c r="B33" s="22" t="s">
        <v>18</v>
      </c>
      <c r="C33" s="21" t="s">
        <v>102</v>
      </c>
      <c r="D33" s="12" t="s">
        <v>14</v>
      </c>
      <c r="E33" s="11">
        <v>600</v>
      </c>
      <c r="F33" s="3" t="s">
        <v>16</v>
      </c>
      <c r="G33" s="9">
        <v>4000</v>
      </c>
      <c r="H33" s="9">
        <v>4000</v>
      </c>
      <c r="I33" s="9">
        <f>ROUNDUP(H33*0.05,0)</f>
        <v>200</v>
      </c>
      <c r="J33" s="9">
        <f>ROUNDUP(H33*0.8,0)</f>
        <v>3200</v>
      </c>
      <c r="K33" s="9">
        <f>ROUNDUP(J33*0.05,0)</f>
        <v>160</v>
      </c>
      <c r="L33" s="9">
        <f>ROUNDUP(J33*0.8,0)</f>
        <v>2560</v>
      </c>
      <c r="M33" s="7"/>
    </row>
    <row r="34" spans="1:13" s="8" customFormat="1" ht="25.5" customHeight="1">
      <c r="A34" s="15">
        <v>23</v>
      </c>
      <c r="B34" s="22" t="s">
        <v>18</v>
      </c>
      <c r="C34" s="21" t="s">
        <v>102</v>
      </c>
      <c r="D34" s="12" t="s">
        <v>14</v>
      </c>
      <c r="E34" s="11">
        <v>600</v>
      </c>
      <c r="F34" s="3" t="s">
        <v>16</v>
      </c>
      <c r="G34" s="9">
        <v>4000</v>
      </c>
      <c r="H34" s="9">
        <v>4000</v>
      </c>
      <c r="I34" s="9">
        <f>ROUNDUP(H34*0.05,0)</f>
        <v>200</v>
      </c>
      <c r="J34" s="9">
        <f>ROUNDUP(H34*0.8,0)</f>
        <v>3200</v>
      </c>
      <c r="K34" s="9">
        <f>ROUNDUP(J34*0.05,0)</f>
        <v>160</v>
      </c>
      <c r="L34" s="9">
        <f>ROUNDUP(J34*0.8,0)</f>
        <v>2560</v>
      </c>
      <c r="M34" s="7"/>
    </row>
    <row r="35" spans="1:13" s="8" customFormat="1" ht="25.5" customHeight="1">
      <c r="A35" s="15">
        <v>24</v>
      </c>
      <c r="B35" s="22" t="s">
        <v>15</v>
      </c>
      <c r="C35" s="21" t="s">
        <v>102</v>
      </c>
      <c r="D35" s="12" t="s">
        <v>14</v>
      </c>
      <c r="E35" s="11">
        <v>600</v>
      </c>
      <c r="F35" s="3" t="s">
        <v>5</v>
      </c>
      <c r="G35" s="9">
        <v>7000</v>
      </c>
      <c r="H35" s="9">
        <v>7000</v>
      </c>
      <c r="I35" s="9">
        <f>ROUNDUP(H35*0.05,0)</f>
        <v>350</v>
      </c>
      <c r="J35" s="9">
        <f>ROUNDUP(H35*0.8,0)</f>
        <v>5600</v>
      </c>
      <c r="K35" s="9">
        <f>ROUNDUP(J35*0.05,0)</f>
        <v>280</v>
      </c>
      <c r="L35" s="9">
        <f>ROUNDUP(J35*0.8,0)</f>
        <v>4480</v>
      </c>
      <c r="M35" s="7"/>
    </row>
    <row r="36" spans="1:13" s="8" customFormat="1" ht="25.5" customHeight="1">
      <c r="A36" s="15">
        <v>25</v>
      </c>
      <c r="B36" s="22" t="s">
        <v>15</v>
      </c>
      <c r="C36" s="21" t="s">
        <v>102</v>
      </c>
      <c r="D36" s="12" t="s">
        <v>14</v>
      </c>
      <c r="E36" s="11">
        <v>600</v>
      </c>
      <c r="F36" s="3" t="s">
        <v>5</v>
      </c>
      <c r="G36" s="9">
        <v>7000</v>
      </c>
      <c r="H36" s="9">
        <v>7000</v>
      </c>
      <c r="I36" s="9">
        <f>ROUNDUP(H36*0.05,0)</f>
        <v>350</v>
      </c>
      <c r="J36" s="9">
        <f>ROUNDUP(H36*0.8,0)</f>
        <v>5600</v>
      </c>
      <c r="K36" s="9">
        <f>ROUNDUP(J36*0.05,0)</f>
        <v>280</v>
      </c>
      <c r="L36" s="9">
        <f>ROUNDUP(J36*0.8,0)</f>
        <v>4480</v>
      </c>
      <c r="M36" s="7"/>
    </row>
    <row r="37" spans="1:13" s="8" customFormat="1" ht="25.5" customHeight="1">
      <c r="A37" s="15">
        <v>26</v>
      </c>
      <c r="B37" s="22" t="s">
        <v>15</v>
      </c>
      <c r="C37" s="21" t="s">
        <v>102</v>
      </c>
      <c r="D37" s="12" t="s">
        <v>14</v>
      </c>
      <c r="E37" s="11">
        <v>600</v>
      </c>
      <c r="F37" s="3" t="s">
        <v>5</v>
      </c>
      <c r="G37" s="9">
        <v>7000</v>
      </c>
      <c r="H37" s="9">
        <v>7000</v>
      </c>
      <c r="I37" s="9">
        <f>ROUNDUP(H37*0.05,0)</f>
        <v>350</v>
      </c>
      <c r="J37" s="9">
        <f>ROUNDUP(H37*0.8,0)</f>
        <v>5600</v>
      </c>
      <c r="K37" s="9">
        <f>ROUNDUP(J37*0.05,0)</f>
        <v>280</v>
      </c>
      <c r="L37" s="9">
        <f>ROUNDUP(J37*0.8,0)</f>
        <v>4480</v>
      </c>
      <c r="M37" s="7"/>
    </row>
    <row r="38" spans="1:13" s="8" customFormat="1" ht="25.5" customHeight="1">
      <c r="A38" s="15">
        <v>27</v>
      </c>
      <c r="B38" s="22" t="s">
        <v>15</v>
      </c>
      <c r="C38" s="21" t="s">
        <v>102</v>
      </c>
      <c r="D38" s="12" t="s">
        <v>14</v>
      </c>
      <c r="E38" s="11">
        <v>600</v>
      </c>
      <c r="F38" s="3" t="s">
        <v>5</v>
      </c>
      <c r="G38" s="9">
        <v>7000</v>
      </c>
      <c r="H38" s="9">
        <v>7000</v>
      </c>
      <c r="I38" s="9">
        <f>ROUNDUP(H38*0.05,0)</f>
        <v>350</v>
      </c>
      <c r="J38" s="9">
        <f>ROUNDUP(H38*0.8,0)</f>
        <v>5600</v>
      </c>
      <c r="K38" s="9">
        <f>ROUNDUP(J38*0.05,0)</f>
        <v>280</v>
      </c>
      <c r="L38" s="9">
        <f>ROUNDUP(J38*0.8,0)</f>
        <v>4480</v>
      </c>
      <c r="M38" s="7"/>
    </row>
    <row r="39" spans="1:13" s="8" customFormat="1" ht="25.5" customHeight="1">
      <c r="A39" s="15">
        <v>28</v>
      </c>
      <c r="B39" s="22" t="s">
        <v>84</v>
      </c>
      <c r="C39" s="21" t="s">
        <v>102</v>
      </c>
      <c r="D39" s="12" t="s">
        <v>14</v>
      </c>
      <c r="E39" s="11">
        <v>21600</v>
      </c>
      <c r="F39" s="3" t="s">
        <v>20</v>
      </c>
      <c r="G39" s="9">
        <v>600000</v>
      </c>
      <c r="H39" s="9">
        <v>600000</v>
      </c>
      <c r="I39" s="9">
        <f>ROUNDUP(H39*0.05,0)</f>
        <v>30000</v>
      </c>
      <c r="J39" s="9">
        <f>ROUNDUP(H39*0.8,0)</f>
        <v>480000</v>
      </c>
      <c r="K39" s="9">
        <f>ROUNDUP(J39*0.05,0)</f>
        <v>24000</v>
      </c>
      <c r="L39" s="9">
        <f>ROUNDUP(J39*0.8,0)</f>
        <v>384000</v>
      </c>
      <c r="M39" s="7"/>
    </row>
    <row r="40" spans="1:13" s="8" customFormat="1" ht="25.5" customHeight="1">
      <c r="A40" s="15">
        <v>29</v>
      </c>
      <c r="B40" s="22" t="s">
        <v>28</v>
      </c>
      <c r="C40" s="21" t="s">
        <v>102</v>
      </c>
      <c r="D40" s="12" t="s">
        <v>14</v>
      </c>
      <c r="E40" s="11">
        <v>21600</v>
      </c>
      <c r="F40" s="3" t="s">
        <v>21</v>
      </c>
      <c r="G40" s="9">
        <v>1200000</v>
      </c>
      <c r="H40" s="9">
        <v>1200000</v>
      </c>
      <c r="I40" s="9">
        <f>ROUNDUP(H40*0.05,0)</f>
        <v>60000</v>
      </c>
      <c r="J40" s="9">
        <f>ROUNDUP(H40*0.8,0)</f>
        <v>960000</v>
      </c>
      <c r="K40" s="9">
        <f>ROUNDUP(J40*0.05,0)</f>
        <v>48000</v>
      </c>
      <c r="L40" s="9">
        <f>ROUNDUP(J40*0.8,0)</f>
        <v>768000</v>
      </c>
      <c r="M40" s="7"/>
    </row>
    <row r="41" spans="1:13" s="8" customFormat="1" ht="25.5" customHeight="1">
      <c r="A41" s="15">
        <v>30</v>
      </c>
      <c r="B41" s="22" t="s">
        <v>29</v>
      </c>
      <c r="C41" s="21" t="s">
        <v>102</v>
      </c>
      <c r="D41" s="12" t="s">
        <v>14</v>
      </c>
      <c r="E41" s="11">
        <v>21600</v>
      </c>
      <c r="F41" s="3" t="s">
        <v>22</v>
      </c>
      <c r="G41" s="9">
        <v>900000</v>
      </c>
      <c r="H41" s="9">
        <v>900000</v>
      </c>
      <c r="I41" s="9">
        <f>ROUNDUP(H41*0.05,0)</f>
        <v>45000</v>
      </c>
      <c r="J41" s="9">
        <f>ROUNDUP(H41*0.8,0)</f>
        <v>720000</v>
      </c>
      <c r="K41" s="9">
        <f>ROUNDUP(J41*0.05,0)</f>
        <v>36000</v>
      </c>
      <c r="L41" s="9">
        <f>ROUNDUP(J41*0.8,0)</f>
        <v>576000</v>
      </c>
      <c r="M41" s="7"/>
    </row>
    <row r="42" spans="1:13" s="8" customFormat="1" ht="25.5" customHeight="1">
      <c r="A42" s="15">
        <v>31</v>
      </c>
      <c r="B42" s="22" t="s">
        <v>30</v>
      </c>
      <c r="C42" s="21" t="s">
        <v>102</v>
      </c>
      <c r="D42" s="12" t="s">
        <v>14</v>
      </c>
      <c r="E42" s="11">
        <v>21600</v>
      </c>
      <c r="F42" s="3" t="s">
        <v>23</v>
      </c>
      <c r="G42" s="9">
        <v>1200000</v>
      </c>
      <c r="H42" s="9">
        <v>1200000</v>
      </c>
      <c r="I42" s="9">
        <f>ROUNDUP(H42*0.05,0)</f>
        <v>60000</v>
      </c>
      <c r="J42" s="9">
        <f>ROUNDUP(H42*0.8,0)</f>
        <v>960000</v>
      </c>
      <c r="K42" s="9">
        <f>ROUNDUP(J42*0.05,0)</f>
        <v>48000</v>
      </c>
      <c r="L42" s="9">
        <f>ROUNDUP(J42*0.8,0)</f>
        <v>768000</v>
      </c>
      <c r="M42" s="7"/>
    </row>
    <row r="43" spans="1:13" s="8" customFormat="1" ht="25.5" customHeight="1">
      <c r="A43" s="15">
        <v>32</v>
      </c>
      <c r="B43" s="22" t="s">
        <v>31</v>
      </c>
      <c r="C43" s="21" t="s">
        <v>102</v>
      </c>
      <c r="D43" s="12" t="s">
        <v>14</v>
      </c>
      <c r="E43" s="11">
        <v>21600</v>
      </c>
      <c r="F43" s="3" t="s">
        <v>24</v>
      </c>
      <c r="G43" s="9">
        <v>1700000</v>
      </c>
      <c r="H43" s="9">
        <v>1700000</v>
      </c>
      <c r="I43" s="9">
        <f>ROUNDUP(H43*0.05,0)</f>
        <v>85000</v>
      </c>
      <c r="J43" s="9">
        <f>ROUNDUP(H43*0.8,0)</f>
        <v>1360000</v>
      </c>
      <c r="K43" s="9">
        <f>ROUNDUP(J43*0.05,0)</f>
        <v>68000</v>
      </c>
      <c r="L43" s="9">
        <f>ROUNDUP(J43*0.8,0)</f>
        <v>1088000</v>
      </c>
      <c r="M43" s="7"/>
    </row>
    <row r="44" spans="1:13" s="8" customFormat="1" ht="25.5" customHeight="1">
      <c r="A44" s="15">
        <v>33</v>
      </c>
      <c r="B44" s="22" t="s">
        <v>32</v>
      </c>
      <c r="C44" s="21" t="s">
        <v>102</v>
      </c>
      <c r="D44" s="12" t="s">
        <v>14</v>
      </c>
      <c r="E44" s="11">
        <v>21600</v>
      </c>
      <c r="F44" s="3" t="s">
        <v>20</v>
      </c>
      <c r="G44" s="9">
        <v>1700000</v>
      </c>
      <c r="H44" s="9">
        <v>1700000</v>
      </c>
      <c r="I44" s="9">
        <f>ROUNDUP(H44*0.05,0)</f>
        <v>85000</v>
      </c>
      <c r="J44" s="9">
        <f>ROUNDUP(H44*0.8,0)</f>
        <v>1360000</v>
      </c>
      <c r="K44" s="9">
        <f>ROUNDUP(J44*0.05,0)</f>
        <v>68000</v>
      </c>
      <c r="L44" s="9">
        <f>ROUNDUP(J44*0.8,0)</f>
        <v>1088000</v>
      </c>
      <c r="M44" s="7"/>
    </row>
    <row r="45" spans="1:13" s="8" customFormat="1" ht="25.5" customHeight="1">
      <c r="A45" s="15">
        <v>34</v>
      </c>
      <c r="B45" s="22" t="s">
        <v>33</v>
      </c>
      <c r="C45" s="21" t="s">
        <v>102</v>
      </c>
      <c r="D45" s="12" t="s">
        <v>14</v>
      </c>
      <c r="E45" s="11">
        <v>21600</v>
      </c>
      <c r="F45" s="3" t="s">
        <v>20</v>
      </c>
      <c r="G45" s="9">
        <v>1100000</v>
      </c>
      <c r="H45" s="9">
        <v>1100000</v>
      </c>
      <c r="I45" s="9">
        <f>ROUNDUP(H45*0.05,0)</f>
        <v>55000</v>
      </c>
      <c r="J45" s="9">
        <f>ROUNDUP(H45*0.8,0)</f>
        <v>880000</v>
      </c>
      <c r="K45" s="9">
        <f>ROUNDUP(J45*0.05,0)</f>
        <v>44000</v>
      </c>
      <c r="L45" s="9">
        <f>ROUNDUP(J45*0.8,0)</f>
        <v>704000</v>
      </c>
      <c r="M45" s="7"/>
    </row>
    <row r="46" spans="1:13" s="8" customFormat="1" ht="25.5" customHeight="1">
      <c r="A46" s="15">
        <v>35</v>
      </c>
      <c r="B46" s="22" t="s">
        <v>33</v>
      </c>
      <c r="C46" s="21" t="s">
        <v>102</v>
      </c>
      <c r="D46" s="12" t="s">
        <v>14</v>
      </c>
      <c r="E46" s="11">
        <v>21600</v>
      </c>
      <c r="F46" s="3" t="s">
        <v>20</v>
      </c>
      <c r="G46" s="9">
        <v>1100000</v>
      </c>
      <c r="H46" s="9">
        <v>1100000</v>
      </c>
      <c r="I46" s="9">
        <f>ROUNDUP(H46*0.05,0)</f>
        <v>55000</v>
      </c>
      <c r="J46" s="9">
        <f>ROUNDUP(H46*0.8,0)</f>
        <v>880000</v>
      </c>
      <c r="K46" s="9">
        <f>ROUNDUP(J46*0.05,0)</f>
        <v>44000</v>
      </c>
      <c r="L46" s="9">
        <f>ROUNDUP(J46*0.8,0)</f>
        <v>704000</v>
      </c>
      <c r="M46" s="7"/>
    </row>
    <row r="47" spans="1:13" s="8" customFormat="1" ht="25.5" customHeight="1">
      <c r="A47" s="15">
        <v>36</v>
      </c>
      <c r="B47" s="22" t="s">
        <v>33</v>
      </c>
      <c r="C47" s="21" t="s">
        <v>102</v>
      </c>
      <c r="D47" s="12" t="s">
        <v>14</v>
      </c>
      <c r="E47" s="11">
        <v>21600</v>
      </c>
      <c r="F47" s="3" t="s">
        <v>20</v>
      </c>
      <c r="G47" s="9">
        <v>1100000</v>
      </c>
      <c r="H47" s="9">
        <v>1100000</v>
      </c>
      <c r="I47" s="9">
        <f>ROUNDUP(H47*0.05,0)</f>
        <v>55000</v>
      </c>
      <c r="J47" s="9">
        <f>ROUNDUP(H47*0.8,0)</f>
        <v>880000</v>
      </c>
      <c r="K47" s="9">
        <f>ROUNDUP(J47*0.05,0)</f>
        <v>44000</v>
      </c>
      <c r="L47" s="9">
        <f>ROUNDUP(J47*0.8,0)</f>
        <v>704000</v>
      </c>
      <c r="M47" s="7"/>
    </row>
    <row r="48" spans="1:13" s="8" customFormat="1" ht="25.5" customHeight="1">
      <c r="A48" s="15">
        <v>37</v>
      </c>
      <c r="B48" s="22" t="s">
        <v>32</v>
      </c>
      <c r="C48" s="21" t="s">
        <v>102</v>
      </c>
      <c r="D48" s="12" t="s">
        <v>14</v>
      </c>
      <c r="E48" s="11">
        <v>21600</v>
      </c>
      <c r="F48" s="3" t="s">
        <v>25</v>
      </c>
      <c r="G48" s="9">
        <v>1600000</v>
      </c>
      <c r="H48" s="9">
        <v>1600000</v>
      </c>
      <c r="I48" s="9">
        <f>ROUNDUP(H48*0.05,0)</f>
        <v>80000</v>
      </c>
      <c r="J48" s="9">
        <f>ROUNDUP(H48*0.8,0)</f>
        <v>1280000</v>
      </c>
      <c r="K48" s="9">
        <f>ROUNDUP(J48*0.05,0)</f>
        <v>64000</v>
      </c>
      <c r="L48" s="9">
        <f>ROUNDUP(J48*0.8,0)</f>
        <v>1024000</v>
      </c>
      <c r="M48" s="7"/>
    </row>
    <row r="49" spans="1:13" s="8" customFormat="1" ht="25.5" customHeight="1">
      <c r="A49" s="15">
        <v>38</v>
      </c>
      <c r="B49" s="22" t="s">
        <v>34</v>
      </c>
      <c r="C49" s="21" t="s">
        <v>102</v>
      </c>
      <c r="D49" s="12" t="s">
        <v>14</v>
      </c>
      <c r="E49" s="11">
        <v>21600</v>
      </c>
      <c r="F49" s="3" t="s">
        <v>10</v>
      </c>
      <c r="G49" s="9">
        <v>15000</v>
      </c>
      <c r="H49" s="9">
        <v>15000</v>
      </c>
      <c r="I49" s="9">
        <f>ROUNDUP(H49*0.05,0)</f>
        <v>750</v>
      </c>
      <c r="J49" s="9">
        <f>ROUNDUP(H49*0.8,0)</f>
        <v>12000</v>
      </c>
      <c r="K49" s="9">
        <f>ROUNDUP(J49*0.05,0)</f>
        <v>600</v>
      </c>
      <c r="L49" s="9">
        <f>ROUNDUP(J49*0.8,0)</f>
        <v>9600</v>
      </c>
      <c r="M49" s="7"/>
    </row>
    <row r="50" spans="1:13" s="8" customFormat="1" ht="25.5" customHeight="1">
      <c r="A50" s="15">
        <v>39</v>
      </c>
      <c r="B50" s="22" t="s">
        <v>35</v>
      </c>
      <c r="C50" s="21" t="s">
        <v>102</v>
      </c>
      <c r="D50" s="12" t="s">
        <v>14</v>
      </c>
      <c r="E50" s="11">
        <v>21600</v>
      </c>
      <c r="F50" s="3" t="s">
        <v>10</v>
      </c>
      <c r="G50" s="9">
        <v>17000</v>
      </c>
      <c r="H50" s="9">
        <v>17000</v>
      </c>
      <c r="I50" s="9">
        <f>ROUNDUP(H50*0.05,0)</f>
        <v>850</v>
      </c>
      <c r="J50" s="9">
        <f>ROUNDUP(H50*0.8,0)</f>
        <v>13600</v>
      </c>
      <c r="K50" s="9">
        <f>ROUNDUP(J50*0.05,0)</f>
        <v>680</v>
      </c>
      <c r="L50" s="9">
        <f>ROUNDUP(J50*0.8,0)</f>
        <v>10880</v>
      </c>
      <c r="M50" s="7"/>
    </row>
    <row r="51" spans="1:13" s="8" customFormat="1" ht="25.5" customHeight="1">
      <c r="A51" s="15">
        <v>40</v>
      </c>
      <c r="B51" s="22" t="s">
        <v>36</v>
      </c>
      <c r="C51" s="21" t="s">
        <v>102</v>
      </c>
      <c r="D51" s="12" t="s">
        <v>14</v>
      </c>
      <c r="E51" s="11">
        <v>21600</v>
      </c>
      <c r="F51" s="3" t="s">
        <v>20</v>
      </c>
      <c r="G51" s="9">
        <v>9000</v>
      </c>
      <c r="H51" s="9">
        <v>9000</v>
      </c>
      <c r="I51" s="9">
        <f>ROUNDUP(H51*0.05,0)</f>
        <v>450</v>
      </c>
      <c r="J51" s="9">
        <f>ROUNDUP(H51*0.8,0)</f>
        <v>7200</v>
      </c>
      <c r="K51" s="9">
        <f>ROUNDUP(J51*0.05,0)</f>
        <v>360</v>
      </c>
      <c r="L51" s="9">
        <f>ROUNDUP(J51*0.8,0)</f>
        <v>5760</v>
      </c>
      <c r="M51" s="7"/>
    </row>
    <row r="52" spans="1:13" s="8" customFormat="1" ht="25.5" customHeight="1">
      <c r="A52" s="15">
        <v>41</v>
      </c>
      <c r="B52" s="22" t="s">
        <v>37</v>
      </c>
      <c r="C52" s="21" t="s">
        <v>102</v>
      </c>
      <c r="D52" s="12" t="s">
        <v>14</v>
      </c>
      <c r="E52" s="11">
        <v>21600</v>
      </c>
      <c r="F52" s="3" t="s">
        <v>20</v>
      </c>
      <c r="G52" s="9">
        <v>12000</v>
      </c>
      <c r="H52" s="9">
        <v>12000</v>
      </c>
      <c r="I52" s="9">
        <f>ROUNDUP(H52*0.05,0)</f>
        <v>600</v>
      </c>
      <c r="J52" s="9">
        <f>ROUNDUP(H52*0.8,0)</f>
        <v>9600</v>
      </c>
      <c r="K52" s="9">
        <f>ROUNDUP(J52*0.05,0)</f>
        <v>480</v>
      </c>
      <c r="L52" s="9">
        <f>ROUNDUP(J52*0.8,0)</f>
        <v>7680</v>
      </c>
      <c r="M52" s="7"/>
    </row>
    <row r="53" spans="1:13" s="8" customFormat="1" ht="25.5" customHeight="1">
      <c r="A53" s="15">
        <v>42</v>
      </c>
      <c r="B53" s="22" t="s">
        <v>38</v>
      </c>
      <c r="C53" s="21" t="s">
        <v>102</v>
      </c>
      <c r="D53" s="12" t="s">
        <v>14</v>
      </c>
      <c r="E53" s="11">
        <v>21600</v>
      </c>
      <c r="F53" s="3" t="s">
        <v>26</v>
      </c>
      <c r="G53" s="9">
        <v>1600000</v>
      </c>
      <c r="H53" s="9">
        <v>1600000</v>
      </c>
      <c r="I53" s="9">
        <f>ROUNDUP(H53*0.05,0)</f>
        <v>80000</v>
      </c>
      <c r="J53" s="9">
        <f>ROUNDUP(H53*0.8,0)</f>
        <v>1280000</v>
      </c>
      <c r="K53" s="9">
        <f>ROUNDUP(J53*0.05,0)</f>
        <v>64000</v>
      </c>
      <c r="L53" s="9">
        <f>ROUNDUP(J53*0.8,0)</f>
        <v>1024000</v>
      </c>
      <c r="M53" s="7"/>
    </row>
    <row r="54" spans="1:13" s="8" customFormat="1" ht="25.5" customHeight="1">
      <c r="A54" s="15">
        <v>43</v>
      </c>
      <c r="B54" s="22" t="s">
        <v>39</v>
      </c>
      <c r="C54" s="21" t="s">
        <v>102</v>
      </c>
      <c r="D54" s="12" t="s">
        <v>14</v>
      </c>
      <c r="E54" s="11">
        <v>21600</v>
      </c>
      <c r="F54" s="3" t="s">
        <v>26</v>
      </c>
      <c r="G54" s="9">
        <v>1500000</v>
      </c>
      <c r="H54" s="9">
        <v>1500000</v>
      </c>
      <c r="I54" s="9">
        <f>ROUNDUP(H54*0.05,0)</f>
        <v>75000</v>
      </c>
      <c r="J54" s="9">
        <f>ROUNDUP(H54*0.8,0)</f>
        <v>1200000</v>
      </c>
      <c r="K54" s="9">
        <f>ROUNDUP(J54*0.05,0)</f>
        <v>60000</v>
      </c>
      <c r="L54" s="9">
        <f>ROUNDUP(J54*0.8,0)</f>
        <v>960000</v>
      </c>
      <c r="M54" s="7"/>
    </row>
    <row r="55" spans="1:13" s="8" customFormat="1" ht="25.5" customHeight="1">
      <c r="A55" s="15">
        <v>44</v>
      </c>
      <c r="B55" s="22" t="s">
        <v>40</v>
      </c>
      <c r="C55" s="21" t="s">
        <v>102</v>
      </c>
      <c r="D55" s="12" t="s">
        <v>14</v>
      </c>
      <c r="E55" s="11">
        <v>21600</v>
      </c>
      <c r="F55" s="3" t="s">
        <v>27</v>
      </c>
      <c r="G55" s="9">
        <v>1900000</v>
      </c>
      <c r="H55" s="9">
        <v>1900000</v>
      </c>
      <c r="I55" s="9">
        <f>ROUNDUP(H55*0.05,0)</f>
        <v>95000</v>
      </c>
      <c r="J55" s="9">
        <f>ROUNDUP(H55*0.8,0)</f>
        <v>1520000</v>
      </c>
      <c r="K55" s="9">
        <f>ROUNDUP(J55*0.05,0)</f>
        <v>76000</v>
      </c>
      <c r="L55" s="9">
        <f>ROUNDUP(J55*0.8,0)</f>
        <v>1216000</v>
      </c>
      <c r="M55" s="7"/>
    </row>
    <row r="56" spans="1:12" s="2" customFormat="1" ht="15" customHeight="1">
      <c r="A56" s="26" t="s">
        <v>105</v>
      </c>
      <c r="B56" s="27"/>
      <c r="C56" s="27"/>
      <c r="D56" s="34"/>
      <c r="E56" s="28"/>
      <c r="F56" s="16"/>
      <c r="G56" s="17"/>
      <c r="H56" s="13"/>
      <c r="I56" s="13"/>
      <c r="J56" s="13"/>
      <c r="K56" s="13"/>
      <c r="L56" s="13"/>
    </row>
    <row r="57" spans="1:13" s="8" customFormat="1" ht="40.5" customHeight="1">
      <c r="A57" s="15">
        <v>45</v>
      </c>
      <c r="B57" s="22" t="s">
        <v>41</v>
      </c>
      <c r="C57" s="14" t="s">
        <v>78</v>
      </c>
      <c r="D57" s="12" t="s">
        <v>19</v>
      </c>
      <c r="E57" s="11">
        <v>600</v>
      </c>
      <c r="F57" s="3" t="s">
        <v>26</v>
      </c>
      <c r="G57" s="9">
        <v>10000</v>
      </c>
      <c r="H57" s="9">
        <v>10000</v>
      </c>
      <c r="I57" s="9">
        <f aca="true" t="shared" si="0" ref="I57:I125">ROUNDUP(H57*0.05,0)</f>
        <v>500</v>
      </c>
      <c r="J57" s="9">
        <f aca="true" t="shared" si="1" ref="J57:J68">ROUNDUP(H57*0.8,0)</f>
        <v>8000</v>
      </c>
      <c r="K57" s="9">
        <f aca="true" t="shared" si="2" ref="K57:K125">ROUNDUP(J57*0.05,0)</f>
        <v>400</v>
      </c>
      <c r="L57" s="9">
        <f aca="true" t="shared" si="3" ref="L57:L68">ROUNDUP(J57*0.8,0)</f>
        <v>6400</v>
      </c>
      <c r="M57" s="7"/>
    </row>
    <row r="58" spans="1:12" s="2" customFormat="1" ht="15" customHeight="1">
      <c r="A58" s="26" t="s">
        <v>106</v>
      </c>
      <c r="B58" s="27"/>
      <c r="C58" s="27"/>
      <c r="D58" s="34"/>
      <c r="E58" s="28"/>
      <c r="F58" s="16"/>
      <c r="G58" s="17"/>
      <c r="H58" s="13"/>
      <c r="I58" s="13"/>
      <c r="J58" s="13"/>
      <c r="K58" s="13"/>
      <c r="L58" s="13"/>
    </row>
    <row r="59" spans="1:13" s="8" customFormat="1" ht="18.75" customHeight="1">
      <c r="A59" s="15">
        <v>46</v>
      </c>
      <c r="B59" s="22" t="s">
        <v>42</v>
      </c>
      <c r="C59" s="21" t="s">
        <v>79</v>
      </c>
      <c r="D59" s="12" t="s">
        <v>19</v>
      </c>
      <c r="E59" s="11">
        <v>600</v>
      </c>
      <c r="F59" s="3" t="s">
        <v>43</v>
      </c>
      <c r="G59" s="9">
        <v>20000</v>
      </c>
      <c r="H59" s="9">
        <v>20000</v>
      </c>
      <c r="I59" s="9">
        <f t="shared" si="0"/>
        <v>1000</v>
      </c>
      <c r="J59" s="9">
        <f t="shared" si="1"/>
        <v>16000</v>
      </c>
      <c r="K59" s="9">
        <f t="shared" si="2"/>
        <v>800</v>
      </c>
      <c r="L59" s="9">
        <f t="shared" si="3"/>
        <v>12800</v>
      </c>
      <c r="M59" s="7"/>
    </row>
    <row r="60" spans="1:13" s="8" customFormat="1" ht="18.75" customHeight="1">
      <c r="A60" s="15">
        <v>47</v>
      </c>
      <c r="B60" s="22" t="s">
        <v>42</v>
      </c>
      <c r="C60" s="21" t="s">
        <v>79</v>
      </c>
      <c r="D60" s="12" t="s">
        <v>19</v>
      </c>
      <c r="E60" s="11">
        <v>600</v>
      </c>
      <c r="F60" s="3" t="s">
        <v>43</v>
      </c>
      <c r="G60" s="9">
        <v>20000</v>
      </c>
      <c r="H60" s="9">
        <v>20000</v>
      </c>
      <c r="I60" s="9">
        <f t="shared" si="0"/>
        <v>1000</v>
      </c>
      <c r="J60" s="9">
        <f t="shared" si="1"/>
        <v>16000</v>
      </c>
      <c r="K60" s="9">
        <f t="shared" si="2"/>
        <v>800</v>
      </c>
      <c r="L60" s="9">
        <f t="shared" si="3"/>
        <v>12800</v>
      </c>
      <c r="M60" s="7"/>
    </row>
    <row r="61" spans="1:12" s="2" customFormat="1" ht="15" customHeight="1">
      <c r="A61" s="26" t="s">
        <v>107</v>
      </c>
      <c r="B61" s="27"/>
      <c r="C61" s="27"/>
      <c r="D61" s="34"/>
      <c r="E61" s="28"/>
      <c r="F61" s="16"/>
      <c r="G61" s="17"/>
      <c r="H61" s="13"/>
      <c r="I61" s="13"/>
      <c r="J61" s="13"/>
      <c r="K61" s="13"/>
      <c r="L61" s="13"/>
    </row>
    <row r="62" spans="1:13" s="8" customFormat="1" ht="27.75" customHeight="1">
      <c r="A62" s="15">
        <v>48</v>
      </c>
      <c r="B62" s="22" t="s">
        <v>44</v>
      </c>
      <c r="C62" s="21" t="s">
        <v>80</v>
      </c>
      <c r="D62" s="12" t="s">
        <v>19</v>
      </c>
      <c r="E62" s="11">
        <v>600</v>
      </c>
      <c r="F62" s="3" t="s">
        <v>25</v>
      </c>
      <c r="G62" s="9">
        <v>6000</v>
      </c>
      <c r="H62" s="9">
        <v>6000</v>
      </c>
      <c r="I62" s="9">
        <f t="shared" si="0"/>
        <v>300</v>
      </c>
      <c r="J62" s="9">
        <f t="shared" si="1"/>
        <v>4800</v>
      </c>
      <c r="K62" s="9">
        <f t="shared" si="2"/>
        <v>240</v>
      </c>
      <c r="L62" s="9">
        <f t="shared" si="3"/>
        <v>3840</v>
      </c>
      <c r="M62" s="7"/>
    </row>
    <row r="63" spans="1:13" s="8" customFormat="1" ht="27.75" customHeight="1">
      <c r="A63" s="15">
        <v>49</v>
      </c>
      <c r="B63" s="22" t="s">
        <v>45</v>
      </c>
      <c r="C63" s="21" t="s">
        <v>80</v>
      </c>
      <c r="D63" s="12" t="s">
        <v>19</v>
      </c>
      <c r="E63" s="11">
        <v>600</v>
      </c>
      <c r="F63" s="3" t="s">
        <v>55</v>
      </c>
      <c r="G63" s="9">
        <v>1000</v>
      </c>
      <c r="H63" s="9">
        <v>1000</v>
      </c>
      <c r="I63" s="9">
        <f t="shared" si="0"/>
        <v>50</v>
      </c>
      <c r="J63" s="9">
        <f t="shared" si="1"/>
        <v>800</v>
      </c>
      <c r="K63" s="9">
        <f t="shared" si="2"/>
        <v>40</v>
      </c>
      <c r="L63" s="9">
        <f t="shared" si="3"/>
        <v>640</v>
      </c>
      <c r="M63" s="7"/>
    </row>
    <row r="64" spans="1:13" s="8" customFormat="1" ht="27.75" customHeight="1">
      <c r="A64" s="15">
        <v>50</v>
      </c>
      <c r="B64" s="22" t="s">
        <v>46</v>
      </c>
      <c r="C64" s="21" t="s">
        <v>80</v>
      </c>
      <c r="D64" s="12" t="s">
        <v>19</v>
      </c>
      <c r="E64" s="11">
        <v>600</v>
      </c>
      <c r="F64" s="3" t="s">
        <v>55</v>
      </c>
      <c r="G64" s="9">
        <v>500</v>
      </c>
      <c r="H64" s="9">
        <v>500</v>
      </c>
      <c r="I64" s="9">
        <f t="shared" si="0"/>
        <v>25</v>
      </c>
      <c r="J64" s="9">
        <f t="shared" si="1"/>
        <v>400</v>
      </c>
      <c r="K64" s="9">
        <f t="shared" si="2"/>
        <v>20</v>
      </c>
      <c r="L64" s="9">
        <f t="shared" si="3"/>
        <v>320</v>
      </c>
      <c r="M64" s="7"/>
    </row>
    <row r="65" spans="1:13" s="8" customFormat="1" ht="27.75" customHeight="1">
      <c r="A65" s="15">
        <v>51</v>
      </c>
      <c r="B65" s="22" t="s">
        <v>46</v>
      </c>
      <c r="C65" s="21" t="s">
        <v>80</v>
      </c>
      <c r="D65" s="12" t="s">
        <v>19</v>
      </c>
      <c r="E65" s="11">
        <v>600</v>
      </c>
      <c r="F65" s="3" t="s">
        <v>55</v>
      </c>
      <c r="G65" s="9">
        <v>500</v>
      </c>
      <c r="H65" s="9">
        <v>500</v>
      </c>
      <c r="I65" s="9">
        <f t="shared" si="0"/>
        <v>25</v>
      </c>
      <c r="J65" s="9">
        <f>ROUNDUP(H65*0.8,0)</f>
        <v>400</v>
      </c>
      <c r="K65" s="9">
        <f t="shared" si="2"/>
        <v>20</v>
      </c>
      <c r="L65" s="9">
        <f>ROUNDUP(J65*0.8,0)</f>
        <v>320</v>
      </c>
      <c r="M65" s="7"/>
    </row>
    <row r="66" spans="1:13" s="8" customFormat="1" ht="27.75" customHeight="1">
      <c r="A66" s="15">
        <v>52</v>
      </c>
      <c r="B66" s="22" t="s">
        <v>46</v>
      </c>
      <c r="C66" s="21" t="s">
        <v>80</v>
      </c>
      <c r="D66" s="12" t="s">
        <v>19</v>
      </c>
      <c r="E66" s="11">
        <v>600</v>
      </c>
      <c r="F66" s="3" t="s">
        <v>55</v>
      </c>
      <c r="G66" s="9">
        <v>500</v>
      </c>
      <c r="H66" s="9">
        <v>500</v>
      </c>
      <c r="I66" s="9">
        <f t="shared" si="0"/>
        <v>25</v>
      </c>
      <c r="J66" s="9">
        <f>ROUNDUP(H66*0.8,0)</f>
        <v>400</v>
      </c>
      <c r="K66" s="9">
        <f t="shared" si="2"/>
        <v>20</v>
      </c>
      <c r="L66" s="9">
        <f>ROUNDUP(J66*0.8,0)</f>
        <v>320</v>
      </c>
      <c r="M66" s="7"/>
    </row>
    <row r="67" spans="1:13" s="8" customFormat="1" ht="27.75" customHeight="1">
      <c r="A67" s="15">
        <v>53</v>
      </c>
      <c r="B67" s="22" t="s">
        <v>46</v>
      </c>
      <c r="C67" s="21" t="s">
        <v>80</v>
      </c>
      <c r="D67" s="12" t="s">
        <v>19</v>
      </c>
      <c r="E67" s="11">
        <v>600</v>
      </c>
      <c r="F67" s="3" t="s">
        <v>55</v>
      </c>
      <c r="G67" s="9">
        <v>500</v>
      </c>
      <c r="H67" s="9">
        <v>500</v>
      </c>
      <c r="I67" s="9">
        <f t="shared" si="0"/>
        <v>25</v>
      </c>
      <c r="J67" s="9">
        <f>ROUNDUP(H67*0.8,0)</f>
        <v>400</v>
      </c>
      <c r="K67" s="9">
        <f t="shared" si="2"/>
        <v>20</v>
      </c>
      <c r="L67" s="9">
        <f>ROUNDUP(J67*0.8,0)</f>
        <v>320</v>
      </c>
      <c r="M67" s="7"/>
    </row>
    <row r="68" spans="1:13" s="8" customFormat="1" ht="27.75" customHeight="1">
      <c r="A68" s="15">
        <v>54</v>
      </c>
      <c r="B68" s="22" t="s">
        <v>47</v>
      </c>
      <c r="C68" s="21" t="s">
        <v>80</v>
      </c>
      <c r="D68" s="12" t="s">
        <v>19</v>
      </c>
      <c r="E68" s="11">
        <v>600</v>
      </c>
      <c r="F68" s="3" t="s">
        <v>24</v>
      </c>
      <c r="G68" s="9">
        <v>3500</v>
      </c>
      <c r="H68" s="9">
        <v>3500</v>
      </c>
      <c r="I68" s="9">
        <f t="shared" si="0"/>
        <v>175</v>
      </c>
      <c r="J68" s="9">
        <f t="shared" si="1"/>
        <v>2800</v>
      </c>
      <c r="K68" s="9">
        <f t="shared" si="2"/>
        <v>140</v>
      </c>
      <c r="L68" s="9">
        <f t="shared" si="3"/>
        <v>2240</v>
      </c>
      <c r="M68" s="7"/>
    </row>
    <row r="69" spans="1:13" s="8" customFormat="1" ht="27.75" customHeight="1">
      <c r="A69" s="15">
        <v>55</v>
      </c>
      <c r="B69" s="22" t="s">
        <v>48</v>
      </c>
      <c r="C69" s="21" t="s">
        <v>80</v>
      </c>
      <c r="D69" s="12" t="s">
        <v>19</v>
      </c>
      <c r="E69" s="11">
        <v>600</v>
      </c>
      <c r="F69" s="3" t="s">
        <v>10</v>
      </c>
      <c r="G69" s="9">
        <v>2000</v>
      </c>
      <c r="H69" s="9">
        <v>2000</v>
      </c>
      <c r="I69" s="9">
        <f t="shared" si="0"/>
        <v>100</v>
      </c>
      <c r="J69" s="9">
        <f aca="true" t="shared" si="4" ref="J69:J86">ROUNDUP(H69*0.8,0)</f>
        <v>1600</v>
      </c>
      <c r="K69" s="9">
        <f t="shared" si="2"/>
        <v>80</v>
      </c>
      <c r="L69" s="9">
        <f aca="true" t="shared" si="5" ref="L69:L86">ROUNDUP(J69*0.8,0)</f>
        <v>1280</v>
      </c>
      <c r="M69" s="7"/>
    </row>
    <row r="70" spans="1:13" s="8" customFormat="1" ht="27.75" customHeight="1">
      <c r="A70" s="15">
        <v>56</v>
      </c>
      <c r="B70" s="22" t="s">
        <v>48</v>
      </c>
      <c r="C70" s="21" t="s">
        <v>80</v>
      </c>
      <c r="D70" s="12" t="s">
        <v>19</v>
      </c>
      <c r="E70" s="11">
        <v>600</v>
      </c>
      <c r="F70" s="3" t="s">
        <v>10</v>
      </c>
      <c r="G70" s="9">
        <v>2000</v>
      </c>
      <c r="H70" s="9">
        <v>2000</v>
      </c>
      <c r="I70" s="9">
        <f t="shared" si="0"/>
        <v>100</v>
      </c>
      <c r="J70" s="9">
        <f>ROUNDUP(H70*0.8,0)</f>
        <v>1600</v>
      </c>
      <c r="K70" s="9">
        <f t="shared" si="2"/>
        <v>80</v>
      </c>
      <c r="L70" s="9">
        <f>ROUNDUP(J70*0.8,0)</f>
        <v>1280</v>
      </c>
      <c r="M70" s="7"/>
    </row>
    <row r="71" spans="1:13" s="8" customFormat="1" ht="27.75" customHeight="1">
      <c r="A71" s="15">
        <v>57</v>
      </c>
      <c r="B71" s="22" t="s">
        <v>48</v>
      </c>
      <c r="C71" s="21" t="s">
        <v>80</v>
      </c>
      <c r="D71" s="12" t="s">
        <v>19</v>
      </c>
      <c r="E71" s="11">
        <v>600</v>
      </c>
      <c r="F71" s="3" t="s">
        <v>10</v>
      </c>
      <c r="G71" s="9">
        <v>2000</v>
      </c>
      <c r="H71" s="9">
        <v>2000</v>
      </c>
      <c r="I71" s="9">
        <f t="shared" si="0"/>
        <v>100</v>
      </c>
      <c r="J71" s="9">
        <f>ROUNDUP(H71*0.8,0)</f>
        <v>1600</v>
      </c>
      <c r="K71" s="9">
        <f t="shared" si="2"/>
        <v>80</v>
      </c>
      <c r="L71" s="9">
        <f>ROUNDUP(J71*0.8,0)</f>
        <v>1280</v>
      </c>
      <c r="M71" s="7"/>
    </row>
    <row r="72" spans="1:13" s="8" customFormat="1" ht="27.75" customHeight="1">
      <c r="A72" s="15">
        <v>58</v>
      </c>
      <c r="B72" s="22" t="s">
        <v>49</v>
      </c>
      <c r="C72" s="21" t="s">
        <v>80</v>
      </c>
      <c r="D72" s="12" t="s">
        <v>19</v>
      </c>
      <c r="E72" s="11">
        <v>600</v>
      </c>
      <c r="F72" s="3" t="s">
        <v>56</v>
      </c>
      <c r="G72" s="9">
        <v>9000</v>
      </c>
      <c r="H72" s="9">
        <v>9000</v>
      </c>
      <c r="I72" s="9">
        <f t="shared" si="0"/>
        <v>450</v>
      </c>
      <c r="J72" s="9">
        <f t="shared" si="4"/>
        <v>7200</v>
      </c>
      <c r="K72" s="9">
        <f t="shared" si="2"/>
        <v>360</v>
      </c>
      <c r="L72" s="9">
        <f t="shared" si="5"/>
        <v>5760</v>
      </c>
      <c r="M72" s="7"/>
    </row>
    <row r="73" spans="1:13" s="8" customFormat="1" ht="27.75" customHeight="1">
      <c r="A73" s="15">
        <v>59</v>
      </c>
      <c r="B73" s="22" t="s">
        <v>50</v>
      </c>
      <c r="C73" s="21" t="s">
        <v>80</v>
      </c>
      <c r="D73" s="12" t="s">
        <v>19</v>
      </c>
      <c r="E73" s="11">
        <v>600</v>
      </c>
      <c r="F73" s="3" t="s">
        <v>22</v>
      </c>
      <c r="G73" s="9">
        <v>15000</v>
      </c>
      <c r="H73" s="9">
        <v>15000</v>
      </c>
      <c r="I73" s="9">
        <f t="shared" si="0"/>
        <v>750</v>
      </c>
      <c r="J73" s="9">
        <f t="shared" si="4"/>
        <v>12000</v>
      </c>
      <c r="K73" s="9">
        <f t="shared" si="2"/>
        <v>600</v>
      </c>
      <c r="L73" s="9">
        <f t="shared" si="5"/>
        <v>9600</v>
      </c>
      <c r="M73" s="7"/>
    </row>
    <row r="74" spans="1:13" s="8" customFormat="1" ht="27.75" customHeight="1">
      <c r="A74" s="15">
        <v>60</v>
      </c>
      <c r="B74" s="22" t="s">
        <v>51</v>
      </c>
      <c r="C74" s="21" t="s">
        <v>80</v>
      </c>
      <c r="D74" s="12" t="s">
        <v>19</v>
      </c>
      <c r="E74" s="11">
        <v>600</v>
      </c>
      <c r="F74" s="3" t="s">
        <v>57</v>
      </c>
      <c r="G74" s="9">
        <v>10000</v>
      </c>
      <c r="H74" s="9">
        <v>10000</v>
      </c>
      <c r="I74" s="9">
        <f t="shared" si="0"/>
        <v>500</v>
      </c>
      <c r="J74" s="9">
        <f t="shared" si="4"/>
        <v>8000</v>
      </c>
      <c r="K74" s="9">
        <f t="shared" si="2"/>
        <v>400</v>
      </c>
      <c r="L74" s="9">
        <f t="shared" si="5"/>
        <v>6400</v>
      </c>
      <c r="M74" s="7"/>
    </row>
    <row r="75" spans="1:13" s="8" customFormat="1" ht="27.75" customHeight="1">
      <c r="A75" s="15">
        <v>61</v>
      </c>
      <c r="B75" s="22" t="s">
        <v>52</v>
      </c>
      <c r="C75" s="21" t="s">
        <v>80</v>
      </c>
      <c r="D75" s="12" t="s">
        <v>19</v>
      </c>
      <c r="E75" s="11">
        <v>600</v>
      </c>
      <c r="F75" s="3" t="s">
        <v>20</v>
      </c>
      <c r="G75" s="9">
        <v>4000</v>
      </c>
      <c r="H75" s="9">
        <v>4000</v>
      </c>
      <c r="I75" s="9">
        <f t="shared" si="0"/>
        <v>200</v>
      </c>
      <c r="J75" s="9">
        <f t="shared" si="4"/>
        <v>3200</v>
      </c>
      <c r="K75" s="9">
        <f t="shared" si="2"/>
        <v>160</v>
      </c>
      <c r="L75" s="9">
        <f t="shared" si="5"/>
        <v>2560</v>
      </c>
      <c r="M75" s="7"/>
    </row>
    <row r="76" spans="1:13" s="8" customFormat="1" ht="27.75" customHeight="1">
      <c r="A76" s="15">
        <v>62</v>
      </c>
      <c r="B76" s="22" t="s">
        <v>52</v>
      </c>
      <c r="C76" s="21" t="s">
        <v>80</v>
      </c>
      <c r="D76" s="12" t="s">
        <v>19</v>
      </c>
      <c r="E76" s="11">
        <v>600</v>
      </c>
      <c r="F76" s="3" t="s">
        <v>20</v>
      </c>
      <c r="G76" s="9">
        <v>4000</v>
      </c>
      <c r="H76" s="9">
        <v>4000</v>
      </c>
      <c r="I76" s="9">
        <f t="shared" si="0"/>
        <v>200</v>
      </c>
      <c r="J76" s="9">
        <f>ROUNDUP(H76*0.8,0)</f>
        <v>3200</v>
      </c>
      <c r="K76" s="9">
        <f t="shared" si="2"/>
        <v>160</v>
      </c>
      <c r="L76" s="9">
        <f>ROUNDUP(J76*0.8,0)</f>
        <v>2560</v>
      </c>
      <c r="M76" s="7"/>
    </row>
    <row r="77" spans="1:13" s="8" customFormat="1" ht="27.75" customHeight="1">
      <c r="A77" s="15">
        <v>63</v>
      </c>
      <c r="B77" s="22" t="s">
        <v>103</v>
      </c>
      <c r="C77" s="21" t="s">
        <v>80</v>
      </c>
      <c r="D77" s="12" t="s">
        <v>19</v>
      </c>
      <c r="E77" s="11">
        <v>600</v>
      </c>
      <c r="F77" s="3" t="s">
        <v>23</v>
      </c>
      <c r="G77" s="9">
        <v>12000</v>
      </c>
      <c r="H77" s="9">
        <v>12000</v>
      </c>
      <c r="I77" s="9">
        <f t="shared" si="0"/>
        <v>600</v>
      </c>
      <c r="J77" s="9">
        <f t="shared" si="4"/>
        <v>9600</v>
      </c>
      <c r="K77" s="9">
        <f t="shared" si="2"/>
        <v>480</v>
      </c>
      <c r="L77" s="9">
        <f t="shared" si="5"/>
        <v>7680</v>
      </c>
      <c r="M77" s="7"/>
    </row>
    <row r="78" spans="1:13" s="8" customFormat="1" ht="27.75" customHeight="1">
      <c r="A78" s="15">
        <v>64</v>
      </c>
      <c r="B78" s="22" t="s">
        <v>53</v>
      </c>
      <c r="C78" s="21" t="s">
        <v>80</v>
      </c>
      <c r="D78" s="12" t="s">
        <v>19</v>
      </c>
      <c r="E78" s="11">
        <v>600</v>
      </c>
      <c r="F78" s="3" t="s">
        <v>55</v>
      </c>
      <c r="G78" s="9">
        <v>3500</v>
      </c>
      <c r="H78" s="9">
        <v>3500</v>
      </c>
      <c r="I78" s="9">
        <f t="shared" si="0"/>
        <v>175</v>
      </c>
      <c r="J78" s="9">
        <f t="shared" si="4"/>
        <v>2800</v>
      </c>
      <c r="K78" s="9">
        <f t="shared" si="2"/>
        <v>140</v>
      </c>
      <c r="L78" s="9">
        <f t="shared" si="5"/>
        <v>2240</v>
      </c>
      <c r="M78" s="7"/>
    </row>
    <row r="79" spans="1:13" s="8" customFormat="1" ht="27.75" customHeight="1">
      <c r="A79" s="15">
        <v>65</v>
      </c>
      <c r="B79" s="22" t="s">
        <v>54</v>
      </c>
      <c r="C79" s="21" t="s">
        <v>80</v>
      </c>
      <c r="D79" s="12" t="s">
        <v>19</v>
      </c>
      <c r="E79" s="11">
        <v>600</v>
      </c>
      <c r="F79" s="3" t="s">
        <v>23</v>
      </c>
      <c r="G79" s="9">
        <v>6000</v>
      </c>
      <c r="H79" s="9">
        <v>6000</v>
      </c>
      <c r="I79" s="9">
        <f t="shared" si="0"/>
        <v>300</v>
      </c>
      <c r="J79" s="9">
        <f t="shared" si="4"/>
        <v>4800</v>
      </c>
      <c r="K79" s="9">
        <f t="shared" si="2"/>
        <v>240</v>
      </c>
      <c r="L79" s="9">
        <f t="shared" si="5"/>
        <v>3840</v>
      </c>
      <c r="M79" s="7"/>
    </row>
    <row r="80" spans="1:12" s="2" customFormat="1" ht="15" customHeight="1">
      <c r="A80" s="26" t="s">
        <v>108</v>
      </c>
      <c r="B80" s="27"/>
      <c r="C80" s="27"/>
      <c r="D80" s="34"/>
      <c r="E80" s="28"/>
      <c r="F80" s="16"/>
      <c r="G80" s="17"/>
      <c r="H80" s="13"/>
      <c r="I80" s="13"/>
      <c r="J80" s="13"/>
      <c r="K80" s="13"/>
      <c r="L80" s="13"/>
    </row>
    <row r="81" spans="1:13" s="8" customFormat="1" ht="46.5" customHeight="1">
      <c r="A81" s="15">
        <v>66</v>
      </c>
      <c r="B81" s="22" t="s">
        <v>60</v>
      </c>
      <c r="C81" s="20" t="s">
        <v>81</v>
      </c>
      <c r="D81" s="12" t="s">
        <v>58</v>
      </c>
      <c r="E81" s="11">
        <v>600</v>
      </c>
      <c r="F81" s="3" t="s">
        <v>59</v>
      </c>
      <c r="G81" s="9">
        <v>45000</v>
      </c>
      <c r="H81" s="9">
        <v>45000</v>
      </c>
      <c r="I81" s="9">
        <f t="shared" si="0"/>
        <v>2250</v>
      </c>
      <c r="J81" s="9">
        <f t="shared" si="4"/>
        <v>36000</v>
      </c>
      <c r="K81" s="9">
        <f t="shared" si="2"/>
        <v>1800</v>
      </c>
      <c r="L81" s="9">
        <f t="shared" si="5"/>
        <v>28800</v>
      </c>
      <c r="M81" s="7"/>
    </row>
    <row r="82" spans="1:13" s="8" customFormat="1" ht="27.75" customHeight="1">
      <c r="A82" s="15">
        <v>67</v>
      </c>
      <c r="B82" s="22" t="s">
        <v>61</v>
      </c>
      <c r="C82" s="21" t="s">
        <v>81</v>
      </c>
      <c r="D82" s="12" t="s">
        <v>58</v>
      </c>
      <c r="E82" s="11">
        <v>600</v>
      </c>
      <c r="F82" s="3" t="s">
        <v>59</v>
      </c>
      <c r="G82" s="9">
        <v>1700</v>
      </c>
      <c r="H82" s="9">
        <v>1700</v>
      </c>
      <c r="I82" s="9">
        <f t="shared" si="0"/>
        <v>85</v>
      </c>
      <c r="J82" s="9">
        <f t="shared" si="4"/>
        <v>1360</v>
      </c>
      <c r="K82" s="9">
        <f t="shared" si="2"/>
        <v>68</v>
      </c>
      <c r="L82" s="9">
        <f t="shared" si="5"/>
        <v>1088</v>
      </c>
      <c r="M82" s="7"/>
    </row>
    <row r="83" spans="1:13" s="8" customFormat="1" ht="27.75" customHeight="1">
      <c r="A83" s="15">
        <v>68</v>
      </c>
      <c r="B83" s="22" t="s">
        <v>61</v>
      </c>
      <c r="C83" s="21" t="s">
        <v>81</v>
      </c>
      <c r="D83" s="12" t="s">
        <v>58</v>
      </c>
      <c r="E83" s="11">
        <v>600</v>
      </c>
      <c r="F83" s="3" t="s">
        <v>59</v>
      </c>
      <c r="G83" s="9">
        <v>1700</v>
      </c>
      <c r="H83" s="9">
        <v>1700</v>
      </c>
      <c r="I83" s="9">
        <f t="shared" si="0"/>
        <v>85</v>
      </c>
      <c r="J83" s="9">
        <f t="shared" si="4"/>
        <v>1360</v>
      </c>
      <c r="K83" s="9">
        <f t="shared" si="2"/>
        <v>68</v>
      </c>
      <c r="L83" s="9">
        <f t="shared" si="5"/>
        <v>1088</v>
      </c>
      <c r="M83" s="7"/>
    </row>
    <row r="84" spans="1:13" s="8" customFormat="1" ht="27.75" customHeight="1">
      <c r="A84" s="15">
        <v>69</v>
      </c>
      <c r="B84" s="22" t="s">
        <v>61</v>
      </c>
      <c r="C84" s="21" t="s">
        <v>81</v>
      </c>
      <c r="D84" s="12" t="s">
        <v>58</v>
      </c>
      <c r="E84" s="11">
        <v>600</v>
      </c>
      <c r="F84" s="3" t="s">
        <v>59</v>
      </c>
      <c r="G84" s="9">
        <v>1700</v>
      </c>
      <c r="H84" s="9">
        <v>1700</v>
      </c>
      <c r="I84" s="9">
        <f t="shared" si="0"/>
        <v>85</v>
      </c>
      <c r="J84" s="9">
        <f t="shared" si="4"/>
        <v>1360</v>
      </c>
      <c r="K84" s="9">
        <f t="shared" si="2"/>
        <v>68</v>
      </c>
      <c r="L84" s="9">
        <f t="shared" si="5"/>
        <v>1088</v>
      </c>
      <c r="M84" s="7"/>
    </row>
    <row r="85" spans="1:13" s="8" customFormat="1" ht="27.75" customHeight="1">
      <c r="A85" s="15">
        <v>70</v>
      </c>
      <c r="B85" s="22" t="s">
        <v>61</v>
      </c>
      <c r="C85" s="21" t="s">
        <v>81</v>
      </c>
      <c r="D85" s="12" t="s">
        <v>58</v>
      </c>
      <c r="E85" s="11">
        <v>600</v>
      </c>
      <c r="F85" s="3" t="s">
        <v>59</v>
      </c>
      <c r="G85" s="9">
        <v>1700</v>
      </c>
      <c r="H85" s="9">
        <v>1700</v>
      </c>
      <c r="I85" s="9">
        <f t="shared" si="0"/>
        <v>85</v>
      </c>
      <c r="J85" s="9">
        <f t="shared" si="4"/>
        <v>1360</v>
      </c>
      <c r="K85" s="9">
        <f t="shared" si="2"/>
        <v>68</v>
      </c>
      <c r="L85" s="9">
        <f t="shared" si="5"/>
        <v>1088</v>
      </c>
      <c r="M85" s="7"/>
    </row>
    <row r="86" spans="1:13" s="8" customFormat="1" ht="27.75" customHeight="1">
      <c r="A86" s="15">
        <v>71</v>
      </c>
      <c r="B86" s="22" t="s">
        <v>62</v>
      </c>
      <c r="C86" s="21" t="s">
        <v>81</v>
      </c>
      <c r="D86" s="12" t="s">
        <v>58</v>
      </c>
      <c r="E86" s="11">
        <v>600</v>
      </c>
      <c r="F86" s="3" t="s">
        <v>59</v>
      </c>
      <c r="G86" s="9">
        <v>700</v>
      </c>
      <c r="H86" s="9">
        <v>700</v>
      </c>
      <c r="I86" s="9">
        <f t="shared" si="0"/>
        <v>35</v>
      </c>
      <c r="J86" s="9">
        <f t="shared" si="4"/>
        <v>560</v>
      </c>
      <c r="K86" s="9">
        <f t="shared" si="2"/>
        <v>28</v>
      </c>
      <c r="L86" s="9">
        <f t="shared" si="5"/>
        <v>448</v>
      </c>
      <c r="M86" s="7"/>
    </row>
    <row r="87" spans="1:13" s="8" customFormat="1" ht="27.75" customHeight="1">
      <c r="A87" s="15">
        <v>72</v>
      </c>
      <c r="B87" s="22" t="s">
        <v>63</v>
      </c>
      <c r="C87" s="21" t="s">
        <v>81</v>
      </c>
      <c r="D87" s="12" t="s">
        <v>58</v>
      </c>
      <c r="E87" s="11">
        <v>600</v>
      </c>
      <c r="F87" s="3" t="s">
        <v>59</v>
      </c>
      <c r="G87" s="9">
        <v>6500</v>
      </c>
      <c r="H87" s="9">
        <v>6500</v>
      </c>
      <c r="I87" s="9">
        <f t="shared" si="0"/>
        <v>325</v>
      </c>
      <c r="J87" s="9">
        <f aca="true" t="shared" si="6" ref="J87:J95">ROUNDUP(H87*0.8,0)</f>
        <v>5200</v>
      </c>
      <c r="K87" s="9">
        <f t="shared" si="2"/>
        <v>260</v>
      </c>
      <c r="L87" s="9">
        <f aca="true" t="shared" si="7" ref="L87:L95">ROUNDUP(J87*0.8,0)</f>
        <v>4160</v>
      </c>
      <c r="M87" s="7"/>
    </row>
    <row r="88" spans="1:13" s="8" customFormat="1" ht="28.5" customHeight="1">
      <c r="A88" s="15">
        <v>73</v>
      </c>
      <c r="B88" s="22" t="s">
        <v>64</v>
      </c>
      <c r="C88" s="21" t="s">
        <v>81</v>
      </c>
      <c r="D88" s="12" t="s">
        <v>58</v>
      </c>
      <c r="E88" s="11">
        <v>600</v>
      </c>
      <c r="F88" s="3" t="s">
        <v>59</v>
      </c>
      <c r="G88" s="9">
        <v>2000</v>
      </c>
      <c r="H88" s="9">
        <v>2000</v>
      </c>
      <c r="I88" s="9">
        <f t="shared" si="0"/>
        <v>100</v>
      </c>
      <c r="J88" s="9">
        <f t="shared" si="6"/>
        <v>1600</v>
      </c>
      <c r="K88" s="9">
        <f t="shared" si="2"/>
        <v>80</v>
      </c>
      <c r="L88" s="9">
        <f t="shared" si="7"/>
        <v>1280</v>
      </c>
      <c r="M88" s="7"/>
    </row>
    <row r="89" spans="1:12" s="2" customFormat="1" ht="15" customHeight="1">
      <c r="A89" s="35" t="s">
        <v>109</v>
      </c>
      <c r="B89" s="36"/>
      <c r="C89" s="36"/>
      <c r="D89" s="37"/>
      <c r="E89" s="37"/>
      <c r="F89" s="38"/>
      <c r="G89" s="17"/>
      <c r="H89" s="13"/>
      <c r="I89" s="13"/>
      <c r="J89" s="13"/>
      <c r="K89" s="13"/>
      <c r="L89" s="13"/>
    </row>
    <row r="90" spans="1:13" s="8" customFormat="1" ht="24.75" customHeight="1">
      <c r="A90" s="15">
        <v>74</v>
      </c>
      <c r="B90" s="22" t="s">
        <v>66</v>
      </c>
      <c r="C90" s="20" t="s">
        <v>82</v>
      </c>
      <c r="D90" s="12" t="s">
        <v>65</v>
      </c>
      <c r="E90" s="11">
        <v>600</v>
      </c>
      <c r="F90" s="3" t="s">
        <v>59</v>
      </c>
      <c r="G90" s="9">
        <v>5300</v>
      </c>
      <c r="H90" s="9">
        <v>5300</v>
      </c>
      <c r="I90" s="9">
        <f t="shared" si="0"/>
        <v>265</v>
      </c>
      <c r="J90" s="9">
        <f t="shared" si="6"/>
        <v>4240</v>
      </c>
      <c r="K90" s="9">
        <f t="shared" si="2"/>
        <v>212</v>
      </c>
      <c r="L90" s="9">
        <f t="shared" si="7"/>
        <v>3392</v>
      </c>
      <c r="M90" s="7"/>
    </row>
    <row r="91" spans="1:12" s="2" customFormat="1" ht="15" customHeight="1">
      <c r="A91" s="26" t="s">
        <v>110</v>
      </c>
      <c r="B91" s="27"/>
      <c r="C91" s="27"/>
      <c r="D91" s="34"/>
      <c r="E91" s="37"/>
      <c r="F91" s="38"/>
      <c r="G91" s="17"/>
      <c r="H91" s="13"/>
      <c r="I91" s="13"/>
      <c r="J91" s="13"/>
      <c r="K91" s="13"/>
      <c r="L91" s="13"/>
    </row>
    <row r="92" spans="1:19" s="8" customFormat="1" ht="21" customHeight="1">
      <c r="A92" s="15">
        <v>75</v>
      </c>
      <c r="B92" s="22" t="s">
        <v>73</v>
      </c>
      <c r="C92" s="20" t="s">
        <v>83</v>
      </c>
      <c r="D92" s="12" t="s">
        <v>67</v>
      </c>
      <c r="E92" s="11">
        <v>6000</v>
      </c>
      <c r="F92" s="3" t="s">
        <v>68</v>
      </c>
      <c r="G92" s="9">
        <v>2100</v>
      </c>
      <c r="H92" s="9">
        <v>2788800</v>
      </c>
      <c r="I92" s="9">
        <f t="shared" si="0"/>
        <v>139440</v>
      </c>
      <c r="J92" s="9">
        <f t="shared" si="6"/>
        <v>2231040</v>
      </c>
      <c r="K92" s="9">
        <f t="shared" si="2"/>
        <v>111552</v>
      </c>
      <c r="L92" s="9">
        <f t="shared" si="7"/>
        <v>1784832</v>
      </c>
      <c r="M92" s="7"/>
      <c r="P92" s="24"/>
      <c r="Q92" s="10"/>
      <c r="R92" s="7"/>
      <c r="S92" s="7"/>
    </row>
    <row r="93" spans="1:19" s="8" customFormat="1" ht="21" customHeight="1">
      <c r="A93" s="15">
        <v>76</v>
      </c>
      <c r="B93" s="22" t="s">
        <v>74</v>
      </c>
      <c r="C93" s="20" t="s">
        <v>83</v>
      </c>
      <c r="D93" s="12" t="s">
        <v>67</v>
      </c>
      <c r="E93" s="11">
        <v>6000</v>
      </c>
      <c r="F93" s="3" t="s">
        <v>68</v>
      </c>
      <c r="G93" s="9">
        <v>2300</v>
      </c>
      <c r="H93" s="9">
        <v>23632500</v>
      </c>
      <c r="I93" s="9">
        <f t="shared" si="0"/>
        <v>1181625</v>
      </c>
      <c r="J93" s="9">
        <f t="shared" si="6"/>
        <v>18906000</v>
      </c>
      <c r="K93" s="9">
        <f t="shared" si="2"/>
        <v>945300</v>
      </c>
      <c r="L93" s="9">
        <f t="shared" si="7"/>
        <v>15124800</v>
      </c>
      <c r="M93" s="7"/>
      <c r="P93" s="24"/>
      <c r="Q93" s="10"/>
      <c r="R93" s="7"/>
      <c r="S93" s="7"/>
    </row>
    <row r="94" spans="1:19" s="8" customFormat="1" ht="21" customHeight="1">
      <c r="A94" s="15">
        <v>77</v>
      </c>
      <c r="B94" s="22" t="s">
        <v>75</v>
      </c>
      <c r="C94" s="20" t="s">
        <v>83</v>
      </c>
      <c r="D94" s="12" t="s">
        <v>67</v>
      </c>
      <c r="E94" s="11">
        <v>6000</v>
      </c>
      <c r="F94" s="3" t="s">
        <v>68</v>
      </c>
      <c r="G94" s="9">
        <v>6500</v>
      </c>
      <c r="H94" s="9">
        <v>12870000</v>
      </c>
      <c r="I94" s="9">
        <f t="shared" si="0"/>
        <v>643500</v>
      </c>
      <c r="J94" s="9">
        <f t="shared" si="6"/>
        <v>10296000</v>
      </c>
      <c r="K94" s="9">
        <f t="shared" si="2"/>
        <v>514800</v>
      </c>
      <c r="L94" s="9">
        <f t="shared" si="7"/>
        <v>8236800</v>
      </c>
      <c r="M94" s="7"/>
      <c r="P94" s="24"/>
      <c r="Q94" s="10"/>
      <c r="R94" s="7"/>
      <c r="S94" s="7"/>
    </row>
    <row r="95" spans="1:19" s="8" customFormat="1" ht="21" customHeight="1">
      <c r="A95" s="15">
        <v>78</v>
      </c>
      <c r="B95" s="22" t="s">
        <v>76</v>
      </c>
      <c r="C95" s="20" t="s">
        <v>83</v>
      </c>
      <c r="D95" s="12" t="s">
        <v>67</v>
      </c>
      <c r="E95" s="11">
        <v>6000</v>
      </c>
      <c r="F95" s="3" t="s">
        <v>68</v>
      </c>
      <c r="G95" s="9">
        <v>15000</v>
      </c>
      <c r="H95" s="9">
        <v>3750000</v>
      </c>
      <c r="I95" s="9">
        <f t="shared" si="0"/>
        <v>187500</v>
      </c>
      <c r="J95" s="9">
        <f t="shared" si="6"/>
        <v>3000000</v>
      </c>
      <c r="K95" s="9">
        <f t="shared" si="2"/>
        <v>150000</v>
      </c>
      <c r="L95" s="9">
        <f t="shared" si="7"/>
        <v>2400000</v>
      </c>
      <c r="M95" s="7"/>
      <c r="P95" s="24"/>
      <c r="Q95" s="10"/>
      <c r="R95" s="7"/>
      <c r="S95" s="7"/>
    </row>
    <row r="96" spans="1:19" s="8" customFormat="1" ht="21" customHeight="1">
      <c r="A96" s="15">
        <v>79</v>
      </c>
      <c r="B96" s="22" t="s">
        <v>77</v>
      </c>
      <c r="C96" s="20" t="s">
        <v>83</v>
      </c>
      <c r="D96" s="12" t="s">
        <v>67</v>
      </c>
      <c r="E96" s="11">
        <v>6000</v>
      </c>
      <c r="F96" s="3" t="s">
        <v>68</v>
      </c>
      <c r="G96" s="9">
        <v>29000</v>
      </c>
      <c r="H96" s="9">
        <v>4263000</v>
      </c>
      <c r="I96" s="9">
        <f t="shared" si="0"/>
        <v>213150</v>
      </c>
      <c r="J96" s="9">
        <f aca="true" t="shared" si="8" ref="J96:J103">ROUNDUP(H96*0.8,0)</f>
        <v>3410400</v>
      </c>
      <c r="K96" s="9">
        <f t="shared" si="2"/>
        <v>170520</v>
      </c>
      <c r="L96" s="9">
        <f aca="true" t="shared" si="9" ref="L96:L103">ROUNDUP(J96*0.8,0)</f>
        <v>2728320</v>
      </c>
      <c r="M96" s="7"/>
      <c r="P96" s="24"/>
      <c r="Q96" s="10"/>
      <c r="R96" s="7"/>
      <c r="S96" s="7"/>
    </row>
    <row r="97" spans="1:19" s="8" customFormat="1" ht="16.5" customHeight="1">
      <c r="A97" s="15">
        <v>80</v>
      </c>
      <c r="B97" s="22" t="s">
        <v>69</v>
      </c>
      <c r="C97" s="20" t="s">
        <v>83</v>
      </c>
      <c r="D97" s="12" t="s">
        <v>67</v>
      </c>
      <c r="E97" s="11">
        <v>6000</v>
      </c>
      <c r="F97" s="3" t="s">
        <v>68</v>
      </c>
      <c r="G97" s="9">
        <v>27000</v>
      </c>
      <c r="H97" s="9">
        <v>27000</v>
      </c>
      <c r="I97" s="9">
        <f t="shared" si="0"/>
        <v>1350</v>
      </c>
      <c r="J97" s="9">
        <f t="shared" si="8"/>
        <v>21600</v>
      </c>
      <c r="K97" s="9">
        <f t="shared" si="2"/>
        <v>1080</v>
      </c>
      <c r="L97" s="9">
        <f t="shared" si="9"/>
        <v>17280</v>
      </c>
      <c r="M97" s="7"/>
      <c r="P97" s="7"/>
      <c r="Q97" s="7"/>
      <c r="R97" s="7"/>
      <c r="S97" s="7"/>
    </row>
    <row r="98" spans="1:13" s="8" customFormat="1" ht="16.5" customHeight="1">
      <c r="A98" s="15">
        <v>81</v>
      </c>
      <c r="B98" s="22" t="s">
        <v>69</v>
      </c>
      <c r="C98" s="20" t="s">
        <v>83</v>
      </c>
      <c r="D98" s="12" t="s">
        <v>67</v>
      </c>
      <c r="E98" s="11">
        <v>6000</v>
      </c>
      <c r="F98" s="3" t="s">
        <v>68</v>
      </c>
      <c r="G98" s="9">
        <v>27000</v>
      </c>
      <c r="H98" s="9">
        <v>27000</v>
      </c>
      <c r="I98" s="9">
        <f t="shared" si="0"/>
        <v>1350</v>
      </c>
      <c r="J98" s="9">
        <f t="shared" si="8"/>
        <v>21600</v>
      </c>
      <c r="K98" s="9">
        <f t="shared" si="2"/>
        <v>1080</v>
      </c>
      <c r="L98" s="9">
        <f t="shared" si="9"/>
        <v>17280</v>
      </c>
      <c r="M98" s="7"/>
    </row>
    <row r="99" spans="1:13" s="8" customFormat="1" ht="16.5" customHeight="1">
      <c r="A99" s="15">
        <v>82</v>
      </c>
      <c r="B99" s="22" t="s">
        <v>69</v>
      </c>
      <c r="C99" s="20" t="s">
        <v>83</v>
      </c>
      <c r="D99" s="12" t="s">
        <v>67</v>
      </c>
      <c r="E99" s="11">
        <v>6000</v>
      </c>
      <c r="F99" s="3" t="s">
        <v>68</v>
      </c>
      <c r="G99" s="9">
        <v>27000</v>
      </c>
      <c r="H99" s="9">
        <v>27000</v>
      </c>
      <c r="I99" s="9">
        <f t="shared" si="0"/>
        <v>1350</v>
      </c>
      <c r="J99" s="9">
        <f t="shared" si="8"/>
        <v>21600</v>
      </c>
      <c r="K99" s="9">
        <f t="shared" si="2"/>
        <v>1080</v>
      </c>
      <c r="L99" s="9">
        <f t="shared" si="9"/>
        <v>17280</v>
      </c>
      <c r="M99" s="7"/>
    </row>
    <row r="100" spans="1:13" s="8" customFormat="1" ht="16.5" customHeight="1">
      <c r="A100" s="15">
        <v>83</v>
      </c>
      <c r="B100" s="22" t="s">
        <v>69</v>
      </c>
      <c r="C100" s="20" t="s">
        <v>83</v>
      </c>
      <c r="D100" s="12" t="s">
        <v>67</v>
      </c>
      <c r="E100" s="11">
        <v>6000</v>
      </c>
      <c r="F100" s="3" t="s">
        <v>68</v>
      </c>
      <c r="G100" s="9">
        <v>27000</v>
      </c>
      <c r="H100" s="9">
        <v>27000</v>
      </c>
      <c r="I100" s="9">
        <f t="shared" si="0"/>
        <v>1350</v>
      </c>
      <c r="J100" s="9">
        <f t="shared" si="8"/>
        <v>21600</v>
      </c>
      <c r="K100" s="9">
        <f t="shared" si="2"/>
        <v>1080</v>
      </c>
      <c r="L100" s="9">
        <f t="shared" si="9"/>
        <v>17280</v>
      </c>
      <c r="M100" s="7"/>
    </row>
    <row r="101" spans="1:13" s="8" customFormat="1" ht="16.5" customHeight="1">
      <c r="A101" s="15">
        <v>84</v>
      </c>
      <c r="B101" s="22" t="s">
        <v>69</v>
      </c>
      <c r="C101" s="20" t="s">
        <v>83</v>
      </c>
      <c r="D101" s="12" t="s">
        <v>67</v>
      </c>
      <c r="E101" s="11">
        <v>6000</v>
      </c>
      <c r="F101" s="3" t="s">
        <v>68</v>
      </c>
      <c r="G101" s="9">
        <v>27000</v>
      </c>
      <c r="H101" s="9">
        <v>27000</v>
      </c>
      <c r="I101" s="9">
        <f t="shared" si="0"/>
        <v>1350</v>
      </c>
      <c r="J101" s="9">
        <f t="shared" si="8"/>
        <v>21600</v>
      </c>
      <c r="K101" s="9">
        <f t="shared" si="2"/>
        <v>1080</v>
      </c>
      <c r="L101" s="9">
        <f t="shared" si="9"/>
        <v>17280</v>
      </c>
      <c r="M101" s="7"/>
    </row>
    <row r="102" spans="1:13" s="8" customFormat="1" ht="16.5" customHeight="1">
      <c r="A102" s="15">
        <v>85</v>
      </c>
      <c r="B102" s="22" t="s">
        <v>69</v>
      </c>
      <c r="C102" s="20" t="s">
        <v>83</v>
      </c>
      <c r="D102" s="12" t="s">
        <v>67</v>
      </c>
      <c r="E102" s="11">
        <v>6000</v>
      </c>
      <c r="F102" s="3" t="s">
        <v>68</v>
      </c>
      <c r="G102" s="9">
        <v>27000</v>
      </c>
      <c r="H102" s="9">
        <v>27000</v>
      </c>
      <c r="I102" s="9">
        <f t="shared" si="0"/>
        <v>1350</v>
      </c>
      <c r="J102" s="9">
        <f t="shared" si="8"/>
        <v>21600</v>
      </c>
      <c r="K102" s="9">
        <f t="shared" si="2"/>
        <v>1080</v>
      </c>
      <c r="L102" s="9">
        <f t="shared" si="9"/>
        <v>17280</v>
      </c>
      <c r="M102" s="7"/>
    </row>
    <row r="103" spans="1:13" s="8" customFormat="1" ht="16.5" customHeight="1">
      <c r="A103" s="15">
        <v>86</v>
      </c>
      <c r="B103" s="22" t="s">
        <v>69</v>
      </c>
      <c r="C103" s="20" t="s">
        <v>83</v>
      </c>
      <c r="D103" s="12" t="s">
        <v>67</v>
      </c>
      <c r="E103" s="11">
        <v>6000</v>
      </c>
      <c r="F103" s="3" t="s">
        <v>68</v>
      </c>
      <c r="G103" s="9">
        <v>27000</v>
      </c>
      <c r="H103" s="9">
        <v>27000</v>
      </c>
      <c r="I103" s="9">
        <f t="shared" si="0"/>
        <v>1350</v>
      </c>
      <c r="J103" s="9">
        <f t="shared" si="8"/>
        <v>21600</v>
      </c>
      <c r="K103" s="9">
        <f t="shared" si="2"/>
        <v>1080</v>
      </c>
      <c r="L103" s="9">
        <f t="shared" si="9"/>
        <v>17280</v>
      </c>
      <c r="M103" s="7"/>
    </row>
    <row r="104" spans="1:13" s="8" customFormat="1" ht="16.5" customHeight="1">
      <c r="A104" s="15">
        <v>87</v>
      </c>
      <c r="B104" s="22" t="s">
        <v>69</v>
      </c>
      <c r="C104" s="20" t="s">
        <v>83</v>
      </c>
      <c r="D104" s="12" t="s">
        <v>67</v>
      </c>
      <c r="E104" s="11">
        <v>6000</v>
      </c>
      <c r="F104" s="3" t="s">
        <v>68</v>
      </c>
      <c r="G104" s="9">
        <v>27000</v>
      </c>
      <c r="H104" s="9">
        <v>27000</v>
      </c>
      <c r="I104" s="9">
        <f t="shared" si="0"/>
        <v>1350</v>
      </c>
      <c r="J104" s="9">
        <f aca="true" t="shared" si="10" ref="J104:J119">ROUNDUP(H104*0.8,0)</f>
        <v>21600</v>
      </c>
      <c r="K104" s="9">
        <f t="shared" si="2"/>
        <v>1080</v>
      </c>
      <c r="L104" s="9">
        <f aca="true" t="shared" si="11" ref="L104:L119">ROUNDUP(J104*0.8,0)</f>
        <v>17280</v>
      </c>
      <c r="M104" s="7"/>
    </row>
    <row r="105" spans="1:13" s="8" customFormat="1" ht="16.5" customHeight="1">
      <c r="A105" s="15">
        <v>88</v>
      </c>
      <c r="B105" s="22" t="s">
        <v>69</v>
      </c>
      <c r="C105" s="20" t="s">
        <v>83</v>
      </c>
      <c r="D105" s="12" t="s">
        <v>67</v>
      </c>
      <c r="E105" s="11">
        <v>6000</v>
      </c>
      <c r="F105" s="3" t="s">
        <v>68</v>
      </c>
      <c r="G105" s="9">
        <v>27000</v>
      </c>
      <c r="H105" s="9">
        <v>27000</v>
      </c>
      <c r="I105" s="9">
        <f t="shared" si="0"/>
        <v>1350</v>
      </c>
      <c r="J105" s="9">
        <f t="shared" si="10"/>
        <v>21600</v>
      </c>
      <c r="K105" s="9">
        <f t="shared" si="2"/>
        <v>1080</v>
      </c>
      <c r="L105" s="9">
        <f t="shared" si="11"/>
        <v>17280</v>
      </c>
      <c r="M105" s="7"/>
    </row>
    <row r="106" spans="1:13" s="8" customFormat="1" ht="16.5" customHeight="1">
      <c r="A106" s="15">
        <v>89</v>
      </c>
      <c r="B106" s="22" t="s">
        <v>69</v>
      </c>
      <c r="C106" s="20" t="s">
        <v>83</v>
      </c>
      <c r="D106" s="12" t="s">
        <v>67</v>
      </c>
      <c r="E106" s="11">
        <v>6000</v>
      </c>
      <c r="F106" s="3" t="s">
        <v>68</v>
      </c>
      <c r="G106" s="9">
        <v>27000</v>
      </c>
      <c r="H106" s="9">
        <v>27000</v>
      </c>
      <c r="I106" s="9">
        <f t="shared" si="0"/>
        <v>1350</v>
      </c>
      <c r="J106" s="9">
        <f t="shared" si="10"/>
        <v>21600</v>
      </c>
      <c r="K106" s="9">
        <f t="shared" si="2"/>
        <v>1080</v>
      </c>
      <c r="L106" s="9">
        <f t="shared" si="11"/>
        <v>17280</v>
      </c>
      <c r="M106" s="7"/>
    </row>
    <row r="107" spans="1:13" s="8" customFormat="1" ht="16.5" customHeight="1">
      <c r="A107" s="15">
        <v>90</v>
      </c>
      <c r="B107" s="22" t="s">
        <v>70</v>
      </c>
      <c r="C107" s="20" t="s">
        <v>83</v>
      </c>
      <c r="D107" s="12" t="s">
        <v>67</v>
      </c>
      <c r="E107" s="11">
        <v>6000</v>
      </c>
      <c r="F107" s="3" t="s">
        <v>68</v>
      </c>
      <c r="G107" s="9">
        <v>35000</v>
      </c>
      <c r="H107" s="9">
        <v>35000</v>
      </c>
      <c r="I107" s="9">
        <f t="shared" si="0"/>
        <v>1750</v>
      </c>
      <c r="J107" s="9">
        <f t="shared" si="10"/>
        <v>28000</v>
      </c>
      <c r="K107" s="9">
        <f t="shared" si="2"/>
        <v>1400</v>
      </c>
      <c r="L107" s="9">
        <f t="shared" si="11"/>
        <v>22400</v>
      </c>
      <c r="M107" s="7"/>
    </row>
    <row r="108" spans="1:13" s="8" customFormat="1" ht="16.5" customHeight="1">
      <c r="A108" s="15">
        <v>91</v>
      </c>
      <c r="B108" s="22" t="s">
        <v>70</v>
      </c>
      <c r="C108" s="20" t="s">
        <v>83</v>
      </c>
      <c r="D108" s="12" t="s">
        <v>67</v>
      </c>
      <c r="E108" s="11">
        <v>6000</v>
      </c>
      <c r="F108" s="3" t="s">
        <v>68</v>
      </c>
      <c r="G108" s="9">
        <v>35000</v>
      </c>
      <c r="H108" s="9">
        <v>35000</v>
      </c>
      <c r="I108" s="9">
        <f t="shared" si="0"/>
        <v>1750</v>
      </c>
      <c r="J108" s="9">
        <f t="shared" si="10"/>
        <v>28000</v>
      </c>
      <c r="K108" s="9">
        <f t="shared" si="2"/>
        <v>1400</v>
      </c>
      <c r="L108" s="9">
        <f t="shared" si="11"/>
        <v>22400</v>
      </c>
      <c r="M108" s="7"/>
    </row>
    <row r="109" spans="1:13" s="8" customFormat="1" ht="16.5" customHeight="1">
      <c r="A109" s="15">
        <v>92</v>
      </c>
      <c r="B109" s="22" t="s">
        <v>70</v>
      </c>
      <c r="C109" s="20" t="s">
        <v>83</v>
      </c>
      <c r="D109" s="12" t="s">
        <v>67</v>
      </c>
      <c r="E109" s="11">
        <v>6000</v>
      </c>
      <c r="F109" s="3" t="s">
        <v>68</v>
      </c>
      <c r="G109" s="9">
        <v>35000</v>
      </c>
      <c r="H109" s="9">
        <v>35000</v>
      </c>
      <c r="I109" s="9">
        <f t="shared" si="0"/>
        <v>1750</v>
      </c>
      <c r="J109" s="9">
        <f t="shared" si="10"/>
        <v>28000</v>
      </c>
      <c r="K109" s="9">
        <f t="shared" si="2"/>
        <v>1400</v>
      </c>
      <c r="L109" s="9">
        <f t="shared" si="11"/>
        <v>22400</v>
      </c>
      <c r="M109" s="7"/>
    </row>
    <row r="110" spans="1:13" s="8" customFormat="1" ht="16.5" customHeight="1">
      <c r="A110" s="15">
        <v>93</v>
      </c>
      <c r="B110" s="22" t="s">
        <v>70</v>
      </c>
      <c r="C110" s="20" t="s">
        <v>83</v>
      </c>
      <c r="D110" s="12" t="s">
        <v>67</v>
      </c>
      <c r="E110" s="11">
        <v>6000</v>
      </c>
      <c r="F110" s="3" t="s">
        <v>68</v>
      </c>
      <c r="G110" s="9">
        <v>35000</v>
      </c>
      <c r="H110" s="9">
        <v>35000</v>
      </c>
      <c r="I110" s="9">
        <f t="shared" si="0"/>
        <v>1750</v>
      </c>
      <c r="J110" s="9">
        <f t="shared" si="10"/>
        <v>28000</v>
      </c>
      <c r="K110" s="9">
        <f t="shared" si="2"/>
        <v>1400</v>
      </c>
      <c r="L110" s="9">
        <f t="shared" si="11"/>
        <v>22400</v>
      </c>
      <c r="M110" s="7"/>
    </row>
    <row r="111" spans="1:13" s="8" customFormat="1" ht="16.5" customHeight="1">
      <c r="A111" s="15">
        <v>94</v>
      </c>
      <c r="B111" s="22" t="s">
        <v>70</v>
      </c>
      <c r="C111" s="20" t="s">
        <v>83</v>
      </c>
      <c r="D111" s="12" t="s">
        <v>67</v>
      </c>
      <c r="E111" s="11">
        <v>6000</v>
      </c>
      <c r="F111" s="3" t="s">
        <v>68</v>
      </c>
      <c r="G111" s="9">
        <v>35000</v>
      </c>
      <c r="H111" s="9">
        <v>35000</v>
      </c>
      <c r="I111" s="9">
        <f t="shared" si="0"/>
        <v>1750</v>
      </c>
      <c r="J111" s="9">
        <f t="shared" si="10"/>
        <v>28000</v>
      </c>
      <c r="K111" s="9">
        <f t="shared" si="2"/>
        <v>1400</v>
      </c>
      <c r="L111" s="9">
        <f t="shared" si="11"/>
        <v>22400</v>
      </c>
      <c r="M111" s="7"/>
    </row>
    <row r="112" spans="1:13" s="8" customFormat="1" ht="16.5" customHeight="1">
      <c r="A112" s="15">
        <v>95</v>
      </c>
      <c r="B112" s="22" t="s">
        <v>70</v>
      </c>
      <c r="C112" s="20" t="s">
        <v>83</v>
      </c>
      <c r="D112" s="12" t="s">
        <v>67</v>
      </c>
      <c r="E112" s="11">
        <v>6000</v>
      </c>
      <c r="F112" s="3" t="s">
        <v>68</v>
      </c>
      <c r="G112" s="9">
        <v>35000</v>
      </c>
      <c r="H112" s="9">
        <v>35000</v>
      </c>
      <c r="I112" s="9">
        <f t="shared" si="0"/>
        <v>1750</v>
      </c>
      <c r="J112" s="9">
        <f t="shared" si="10"/>
        <v>28000</v>
      </c>
      <c r="K112" s="9">
        <f t="shared" si="2"/>
        <v>1400</v>
      </c>
      <c r="L112" s="9">
        <f t="shared" si="11"/>
        <v>22400</v>
      </c>
      <c r="M112" s="7"/>
    </row>
    <row r="113" spans="1:13" s="8" customFormat="1" ht="16.5" customHeight="1">
      <c r="A113" s="15">
        <v>96</v>
      </c>
      <c r="B113" s="22" t="s">
        <v>70</v>
      </c>
      <c r="C113" s="20" t="s">
        <v>83</v>
      </c>
      <c r="D113" s="12" t="s">
        <v>67</v>
      </c>
      <c r="E113" s="11">
        <v>6000</v>
      </c>
      <c r="F113" s="3" t="s">
        <v>68</v>
      </c>
      <c r="G113" s="9">
        <v>35000</v>
      </c>
      <c r="H113" s="9">
        <v>35000</v>
      </c>
      <c r="I113" s="9">
        <f t="shared" si="0"/>
        <v>1750</v>
      </c>
      <c r="J113" s="9">
        <f t="shared" si="10"/>
        <v>28000</v>
      </c>
      <c r="K113" s="9">
        <f t="shared" si="2"/>
        <v>1400</v>
      </c>
      <c r="L113" s="9">
        <f t="shared" si="11"/>
        <v>22400</v>
      </c>
      <c r="M113" s="7"/>
    </row>
    <row r="114" spans="1:13" s="8" customFormat="1" ht="16.5" customHeight="1">
      <c r="A114" s="15">
        <v>97</v>
      </c>
      <c r="B114" s="22" t="s">
        <v>70</v>
      </c>
      <c r="C114" s="20" t="s">
        <v>83</v>
      </c>
      <c r="D114" s="12" t="s">
        <v>67</v>
      </c>
      <c r="E114" s="11">
        <v>6000</v>
      </c>
      <c r="F114" s="3" t="s">
        <v>68</v>
      </c>
      <c r="G114" s="9">
        <v>35000</v>
      </c>
      <c r="H114" s="9">
        <v>35000</v>
      </c>
      <c r="I114" s="9">
        <f t="shared" si="0"/>
        <v>1750</v>
      </c>
      <c r="J114" s="9">
        <f t="shared" si="10"/>
        <v>28000</v>
      </c>
      <c r="K114" s="9">
        <f t="shared" si="2"/>
        <v>1400</v>
      </c>
      <c r="L114" s="9">
        <f t="shared" si="11"/>
        <v>22400</v>
      </c>
      <c r="M114" s="7"/>
    </row>
    <row r="115" spans="1:13" s="8" customFormat="1" ht="16.5" customHeight="1">
      <c r="A115" s="15">
        <v>98</v>
      </c>
      <c r="B115" s="22" t="s">
        <v>70</v>
      </c>
      <c r="C115" s="20" t="s">
        <v>83</v>
      </c>
      <c r="D115" s="12" t="s">
        <v>67</v>
      </c>
      <c r="E115" s="11">
        <v>6000</v>
      </c>
      <c r="F115" s="3" t="s">
        <v>68</v>
      </c>
      <c r="G115" s="9">
        <v>35000</v>
      </c>
      <c r="H115" s="9">
        <v>35000</v>
      </c>
      <c r="I115" s="9">
        <f t="shared" si="0"/>
        <v>1750</v>
      </c>
      <c r="J115" s="9">
        <f t="shared" si="10"/>
        <v>28000</v>
      </c>
      <c r="K115" s="9">
        <f t="shared" si="2"/>
        <v>1400</v>
      </c>
      <c r="L115" s="9">
        <f t="shared" si="11"/>
        <v>22400</v>
      </c>
      <c r="M115" s="7"/>
    </row>
    <row r="116" spans="1:13" s="8" customFormat="1" ht="16.5" customHeight="1">
      <c r="A116" s="15">
        <v>99</v>
      </c>
      <c r="B116" s="22" t="s">
        <v>70</v>
      </c>
      <c r="C116" s="20" t="s">
        <v>83</v>
      </c>
      <c r="D116" s="12" t="s">
        <v>67</v>
      </c>
      <c r="E116" s="11">
        <v>6000</v>
      </c>
      <c r="F116" s="3" t="s">
        <v>68</v>
      </c>
      <c r="G116" s="9">
        <v>35000</v>
      </c>
      <c r="H116" s="9">
        <v>35000</v>
      </c>
      <c r="I116" s="9">
        <f t="shared" si="0"/>
        <v>1750</v>
      </c>
      <c r="J116" s="9">
        <f t="shared" si="10"/>
        <v>28000</v>
      </c>
      <c r="K116" s="9">
        <f t="shared" si="2"/>
        <v>1400</v>
      </c>
      <c r="L116" s="9">
        <f t="shared" si="11"/>
        <v>22400</v>
      </c>
      <c r="M116" s="7"/>
    </row>
    <row r="117" spans="1:13" s="8" customFormat="1" ht="16.5" customHeight="1">
      <c r="A117" s="15">
        <v>100</v>
      </c>
      <c r="B117" s="22" t="s">
        <v>70</v>
      </c>
      <c r="C117" s="20" t="s">
        <v>83</v>
      </c>
      <c r="D117" s="12" t="s">
        <v>67</v>
      </c>
      <c r="E117" s="11">
        <v>6000</v>
      </c>
      <c r="F117" s="3" t="s">
        <v>68</v>
      </c>
      <c r="G117" s="9">
        <v>35000</v>
      </c>
      <c r="H117" s="9">
        <v>35000</v>
      </c>
      <c r="I117" s="9">
        <f t="shared" si="0"/>
        <v>1750</v>
      </c>
      <c r="J117" s="9">
        <f t="shared" si="10"/>
        <v>28000</v>
      </c>
      <c r="K117" s="9">
        <f t="shared" si="2"/>
        <v>1400</v>
      </c>
      <c r="L117" s="9">
        <f t="shared" si="11"/>
        <v>22400</v>
      </c>
      <c r="M117" s="7"/>
    </row>
    <row r="118" spans="1:13" s="8" customFormat="1" ht="16.5" customHeight="1">
      <c r="A118" s="15">
        <v>101</v>
      </c>
      <c r="B118" s="22" t="s">
        <v>70</v>
      </c>
      <c r="C118" s="20" t="s">
        <v>83</v>
      </c>
      <c r="D118" s="12" t="s">
        <v>67</v>
      </c>
      <c r="E118" s="11">
        <v>6000</v>
      </c>
      <c r="F118" s="3" t="s">
        <v>68</v>
      </c>
      <c r="G118" s="9">
        <v>35000</v>
      </c>
      <c r="H118" s="9">
        <v>35000</v>
      </c>
      <c r="I118" s="9">
        <f t="shared" si="0"/>
        <v>1750</v>
      </c>
      <c r="J118" s="9">
        <f t="shared" si="10"/>
        <v>28000</v>
      </c>
      <c r="K118" s="9">
        <f t="shared" si="2"/>
        <v>1400</v>
      </c>
      <c r="L118" s="9">
        <f t="shared" si="11"/>
        <v>22400</v>
      </c>
      <c r="M118" s="7"/>
    </row>
    <row r="119" spans="1:13" s="8" customFormat="1" ht="16.5" customHeight="1">
      <c r="A119" s="15">
        <v>102</v>
      </c>
      <c r="B119" s="22" t="s">
        <v>70</v>
      </c>
      <c r="C119" s="20" t="s">
        <v>83</v>
      </c>
      <c r="D119" s="12" t="s">
        <v>67</v>
      </c>
      <c r="E119" s="11">
        <v>6000</v>
      </c>
      <c r="F119" s="3" t="s">
        <v>68</v>
      </c>
      <c r="G119" s="9">
        <v>35000</v>
      </c>
      <c r="H119" s="9">
        <v>35000</v>
      </c>
      <c r="I119" s="9">
        <f t="shared" si="0"/>
        <v>1750</v>
      </c>
      <c r="J119" s="9">
        <f t="shared" si="10"/>
        <v>28000</v>
      </c>
      <c r="K119" s="9">
        <f t="shared" si="2"/>
        <v>1400</v>
      </c>
      <c r="L119" s="9">
        <f t="shared" si="11"/>
        <v>22400</v>
      </c>
      <c r="M119" s="7"/>
    </row>
    <row r="120" spans="1:13" s="8" customFormat="1" ht="16.5" customHeight="1">
      <c r="A120" s="15">
        <v>103</v>
      </c>
      <c r="B120" s="22" t="s">
        <v>70</v>
      </c>
      <c r="C120" s="20" t="s">
        <v>83</v>
      </c>
      <c r="D120" s="12" t="s">
        <v>67</v>
      </c>
      <c r="E120" s="11">
        <v>6000</v>
      </c>
      <c r="F120" s="3" t="s">
        <v>68</v>
      </c>
      <c r="G120" s="9">
        <v>35000</v>
      </c>
      <c r="H120" s="9">
        <v>35000</v>
      </c>
      <c r="I120" s="9">
        <f t="shared" si="0"/>
        <v>1750</v>
      </c>
      <c r="J120" s="9">
        <f aca="true" t="shared" si="12" ref="J120:J151">ROUNDUP(H120*0.8,0)</f>
        <v>28000</v>
      </c>
      <c r="K120" s="9">
        <f t="shared" si="2"/>
        <v>1400</v>
      </c>
      <c r="L120" s="9">
        <f aca="true" t="shared" si="13" ref="L120:L151">ROUNDUP(J120*0.8,0)</f>
        <v>22400</v>
      </c>
      <c r="M120" s="7"/>
    </row>
    <row r="121" spans="1:13" s="8" customFormat="1" ht="16.5" customHeight="1">
      <c r="A121" s="15">
        <v>104</v>
      </c>
      <c r="B121" s="22" t="s">
        <v>70</v>
      </c>
      <c r="C121" s="20" t="s">
        <v>83</v>
      </c>
      <c r="D121" s="12" t="s">
        <v>67</v>
      </c>
      <c r="E121" s="11">
        <v>6000</v>
      </c>
      <c r="F121" s="3" t="s">
        <v>68</v>
      </c>
      <c r="G121" s="9">
        <v>35000</v>
      </c>
      <c r="H121" s="9">
        <v>35000</v>
      </c>
      <c r="I121" s="9">
        <f t="shared" si="0"/>
        <v>1750</v>
      </c>
      <c r="J121" s="9">
        <f t="shared" si="12"/>
        <v>28000</v>
      </c>
      <c r="K121" s="9">
        <f t="shared" si="2"/>
        <v>1400</v>
      </c>
      <c r="L121" s="9">
        <f t="shared" si="13"/>
        <v>22400</v>
      </c>
      <c r="M121" s="7"/>
    </row>
    <row r="122" spans="1:13" s="8" customFormat="1" ht="16.5" customHeight="1">
      <c r="A122" s="15">
        <v>105</v>
      </c>
      <c r="B122" s="22" t="s">
        <v>70</v>
      </c>
      <c r="C122" s="20" t="s">
        <v>83</v>
      </c>
      <c r="D122" s="12" t="s">
        <v>67</v>
      </c>
      <c r="E122" s="11">
        <v>6000</v>
      </c>
      <c r="F122" s="3" t="s">
        <v>68</v>
      </c>
      <c r="G122" s="9">
        <v>35000</v>
      </c>
      <c r="H122" s="9">
        <v>35000</v>
      </c>
      <c r="I122" s="9">
        <f t="shared" si="0"/>
        <v>1750</v>
      </c>
      <c r="J122" s="9">
        <f t="shared" si="12"/>
        <v>28000</v>
      </c>
      <c r="K122" s="9">
        <f t="shared" si="2"/>
        <v>1400</v>
      </c>
      <c r="L122" s="9">
        <f t="shared" si="13"/>
        <v>22400</v>
      </c>
      <c r="M122" s="7"/>
    </row>
    <row r="123" spans="1:13" s="8" customFormat="1" ht="16.5" customHeight="1">
      <c r="A123" s="15">
        <v>106</v>
      </c>
      <c r="B123" s="22" t="s">
        <v>70</v>
      </c>
      <c r="C123" s="20" t="s">
        <v>83</v>
      </c>
      <c r="D123" s="12" t="s">
        <v>67</v>
      </c>
      <c r="E123" s="11">
        <v>6000</v>
      </c>
      <c r="F123" s="3" t="s">
        <v>68</v>
      </c>
      <c r="G123" s="9">
        <v>35000</v>
      </c>
      <c r="H123" s="9">
        <v>35000</v>
      </c>
      <c r="I123" s="9">
        <f t="shared" si="0"/>
        <v>1750</v>
      </c>
      <c r="J123" s="9">
        <f t="shared" si="12"/>
        <v>28000</v>
      </c>
      <c r="K123" s="9">
        <f t="shared" si="2"/>
        <v>1400</v>
      </c>
      <c r="L123" s="9">
        <f t="shared" si="13"/>
        <v>22400</v>
      </c>
      <c r="M123" s="7"/>
    </row>
    <row r="124" spans="1:13" s="8" customFormat="1" ht="16.5" customHeight="1">
      <c r="A124" s="15">
        <v>107</v>
      </c>
      <c r="B124" s="22" t="s">
        <v>70</v>
      </c>
      <c r="C124" s="20" t="s">
        <v>83</v>
      </c>
      <c r="D124" s="12" t="s">
        <v>67</v>
      </c>
      <c r="E124" s="11">
        <v>6000</v>
      </c>
      <c r="F124" s="3" t="s">
        <v>68</v>
      </c>
      <c r="G124" s="9">
        <v>35000</v>
      </c>
      <c r="H124" s="9">
        <v>35000</v>
      </c>
      <c r="I124" s="9">
        <f t="shared" si="0"/>
        <v>1750</v>
      </c>
      <c r="J124" s="9">
        <f t="shared" si="12"/>
        <v>28000</v>
      </c>
      <c r="K124" s="9">
        <f t="shared" si="2"/>
        <v>1400</v>
      </c>
      <c r="L124" s="9">
        <f t="shared" si="13"/>
        <v>22400</v>
      </c>
      <c r="M124" s="7"/>
    </row>
    <row r="125" spans="1:13" s="8" customFormat="1" ht="16.5" customHeight="1">
      <c r="A125" s="15">
        <v>108</v>
      </c>
      <c r="B125" s="22" t="s">
        <v>70</v>
      </c>
      <c r="C125" s="20" t="s">
        <v>83</v>
      </c>
      <c r="D125" s="12" t="s">
        <v>67</v>
      </c>
      <c r="E125" s="11">
        <v>6000</v>
      </c>
      <c r="F125" s="3" t="s">
        <v>68</v>
      </c>
      <c r="G125" s="9">
        <v>35000</v>
      </c>
      <c r="H125" s="9">
        <v>35000</v>
      </c>
      <c r="I125" s="9">
        <f t="shared" si="0"/>
        <v>1750</v>
      </c>
      <c r="J125" s="9">
        <f t="shared" si="12"/>
        <v>28000</v>
      </c>
      <c r="K125" s="9">
        <f t="shared" si="2"/>
        <v>1400</v>
      </c>
      <c r="L125" s="9">
        <f t="shared" si="13"/>
        <v>22400</v>
      </c>
      <c r="M125" s="7"/>
    </row>
    <row r="126" spans="1:13" s="8" customFormat="1" ht="16.5" customHeight="1">
      <c r="A126" s="15">
        <v>109</v>
      </c>
      <c r="B126" s="22" t="s">
        <v>70</v>
      </c>
      <c r="C126" s="20" t="s">
        <v>83</v>
      </c>
      <c r="D126" s="12" t="s">
        <v>67</v>
      </c>
      <c r="E126" s="11">
        <v>6000</v>
      </c>
      <c r="F126" s="3" t="s">
        <v>68</v>
      </c>
      <c r="G126" s="9">
        <v>35000</v>
      </c>
      <c r="H126" s="9">
        <v>35000</v>
      </c>
      <c r="I126" s="9">
        <f aca="true" t="shared" si="14" ref="I126:I180">ROUNDUP(H126*0.05,0)</f>
        <v>1750</v>
      </c>
      <c r="J126" s="9">
        <f t="shared" si="12"/>
        <v>28000</v>
      </c>
      <c r="K126" s="9">
        <f aca="true" t="shared" si="15" ref="K126:K180">ROUNDUP(J126*0.05,0)</f>
        <v>1400</v>
      </c>
      <c r="L126" s="9">
        <f t="shared" si="13"/>
        <v>22400</v>
      </c>
      <c r="M126" s="7"/>
    </row>
    <row r="127" spans="1:13" s="8" customFormat="1" ht="16.5" customHeight="1">
      <c r="A127" s="15">
        <v>110</v>
      </c>
      <c r="B127" s="22" t="s">
        <v>70</v>
      </c>
      <c r="C127" s="20" t="s">
        <v>83</v>
      </c>
      <c r="D127" s="12" t="s">
        <v>67</v>
      </c>
      <c r="E127" s="11">
        <v>6000</v>
      </c>
      <c r="F127" s="3" t="s">
        <v>68</v>
      </c>
      <c r="G127" s="9">
        <v>35000</v>
      </c>
      <c r="H127" s="9">
        <v>35000</v>
      </c>
      <c r="I127" s="9">
        <f t="shared" si="14"/>
        <v>1750</v>
      </c>
      <c r="J127" s="9">
        <f t="shared" si="12"/>
        <v>28000</v>
      </c>
      <c r="K127" s="9">
        <f t="shared" si="15"/>
        <v>1400</v>
      </c>
      <c r="L127" s="9">
        <f t="shared" si="13"/>
        <v>22400</v>
      </c>
      <c r="M127" s="7"/>
    </row>
    <row r="128" spans="1:13" s="8" customFormat="1" ht="16.5" customHeight="1">
      <c r="A128" s="15">
        <v>111</v>
      </c>
      <c r="B128" s="22" t="s">
        <v>70</v>
      </c>
      <c r="C128" s="20" t="s">
        <v>83</v>
      </c>
      <c r="D128" s="12" t="s">
        <v>67</v>
      </c>
      <c r="E128" s="11">
        <v>6000</v>
      </c>
      <c r="F128" s="3" t="s">
        <v>68</v>
      </c>
      <c r="G128" s="9">
        <v>35000</v>
      </c>
      <c r="H128" s="9">
        <v>35000</v>
      </c>
      <c r="I128" s="9">
        <f t="shared" si="14"/>
        <v>1750</v>
      </c>
      <c r="J128" s="9">
        <f t="shared" si="12"/>
        <v>28000</v>
      </c>
      <c r="K128" s="9">
        <f t="shared" si="15"/>
        <v>1400</v>
      </c>
      <c r="L128" s="9">
        <f t="shared" si="13"/>
        <v>22400</v>
      </c>
      <c r="M128" s="7"/>
    </row>
    <row r="129" spans="1:13" s="8" customFormat="1" ht="16.5" customHeight="1">
      <c r="A129" s="15">
        <v>112</v>
      </c>
      <c r="B129" s="22" t="s">
        <v>70</v>
      </c>
      <c r="C129" s="20" t="s">
        <v>83</v>
      </c>
      <c r="D129" s="12" t="s">
        <v>67</v>
      </c>
      <c r="E129" s="11">
        <v>6000</v>
      </c>
      <c r="F129" s="3" t="s">
        <v>68</v>
      </c>
      <c r="G129" s="9">
        <v>35000</v>
      </c>
      <c r="H129" s="9">
        <v>35000</v>
      </c>
      <c r="I129" s="9">
        <f t="shared" si="14"/>
        <v>1750</v>
      </c>
      <c r="J129" s="9">
        <f t="shared" si="12"/>
        <v>28000</v>
      </c>
      <c r="K129" s="9">
        <f t="shared" si="15"/>
        <v>1400</v>
      </c>
      <c r="L129" s="9">
        <f t="shared" si="13"/>
        <v>22400</v>
      </c>
      <c r="M129" s="7"/>
    </row>
    <row r="130" spans="1:13" s="8" customFormat="1" ht="16.5" customHeight="1">
      <c r="A130" s="15">
        <v>113</v>
      </c>
      <c r="B130" s="22" t="s">
        <v>70</v>
      </c>
      <c r="C130" s="20" t="s">
        <v>83</v>
      </c>
      <c r="D130" s="12" t="s">
        <v>67</v>
      </c>
      <c r="E130" s="11">
        <v>6000</v>
      </c>
      <c r="F130" s="3" t="s">
        <v>68</v>
      </c>
      <c r="G130" s="9">
        <v>35000</v>
      </c>
      <c r="H130" s="9">
        <v>35000</v>
      </c>
      <c r="I130" s="9">
        <f t="shared" si="14"/>
        <v>1750</v>
      </c>
      <c r="J130" s="9">
        <f t="shared" si="12"/>
        <v>28000</v>
      </c>
      <c r="K130" s="9">
        <f t="shared" si="15"/>
        <v>1400</v>
      </c>
      <c r="L130" s="9">
        <f t="shared" si="13"/>
        <v>22400</v>
      </c>
      <c r="M130" s="7"/>
    </row>
    <row r="131" spans="1:13" s="8" customFormat="1" ht="16.5" customHeight="1">
      <c r="A131" s="15">
        <v>114</v>
      </c>
      <c r="B131" s="22" t="s">
        <v>70</v>
      </c>
      <c r="C131" s="20" t="s">
        <v>83</v>
      </c>
      <c r="D131" s="12" t="s">
        <v>67</v>
      </c>
      <c r="E131" s="11">
        <v>6000</v>
      </c>
      <c r="F131" s="3" t="s">
        <v>68</v>
      </c>
      <c r="G131" s="9">
        <v>35000</v>
      </c>
      <c r="H131" s="9">
        <v>35000</v>
      </c>
      <c r="I131" s="9">
        <f t="shared" si="14"/>
        <v>1750</v>
      </c>
      <c r="J131" s="9">
        <f t="shared" si="12"/>
        <v>28000</v>
      </c>
      <c r="K131" s="9">
        <f t="shared" si="15"/>
        <v>1400</v>
      </c>
      <c r="L131" s="9">
        <f t="shared" si="13"/>
        <v>22400</v>
      </c>
      <c r="M131" s="7"/>
    </row>
    <row r="132" spans="1:13" s="8" customFormat="1" ht="16.5" customHeight="1">
      <c r="A132" s="15">
        <v>115</v>
      </c>
      <c r="B132" s="22" t="s">
        <v>70</v>
      </c>
      <c r="C132" s="20" t="s">
        <v>83</v>
      </c>
      <c r="D132" s="12" t="s">
        <v>67</v>
      </c>
      <c r="E132" s="11">
        <v>6000</v>
      </c>
      <c r="F132" s="3" t="s">
        <v>68</v>
      </c>
      <c r="G132" s="9">
        <v>35000</v>
      </c>
      <c r="H132" s="9">
        <v>35000</v>
      </c>
      <c r="I132" s="9">
        <f t="shared" si="14"/>
        <v>1750</v>
      </c>
      <c r="J132" s="9">
        <f t="shared" si="12"/>
        <v>28000</v>
      </c>
      <c r="K132" s="9">
        <f t="shared" si="15"/>
        <v>1400</v>
      </c>
      <c r="L132" s="9">
        <f t="shared" si="13"/>
        <v>22400</v>
      </c>
      <c r="M132" s="7"/>
    </row>
    <row r="133" spans="1:13" s="8" customFormat="1" ht="16.5" customHeight="1">
      <c r="A133" s="15">
        <v>116</v>
      </c>
      <c r="B133" s="22" t="s">
        <v>70</v>
      </c>
      <c r="C133" s="20" t="s">
        <v>83</v>
      </c>
      <c r="D133" s="12" t="s">
        <v>67</v>
      </c>
      <c r="E133" s="11">
        <v>6000</v>
      </c>
      <c r="F133" s="3" t="s">
        <v>68</v>
      </c>
      <c r="G133" s="9">
        <v>35000</v>
      </c>
      <c r="H133" s="9">
        <v>35000</v>
      </c>
      <c r="I133" s="9">
        <f t="shared" si="14"/>
        <v>1750</v>
      </c>
      <c r="J133" s="9">
        <f t="shared" si="12"/>
        <v>28000</v>
      </c>
      <c r="K133" s="9">
        <f t="shared" si="15"/>
        <v>1400</v>
      </c>
      <c r="L133" s="9">
        <f t="shared" si="13"/>
        <v>22400</v>
      </c>
      <c r="M133" s="7"/>
    </row>
    <row r="134" spans="1:13" s="8" customFormat="1" ht="16.5" customHeight="1">
      <c r="A134" s="15">
        <v>117</v>
      </c>
      <c r="B134" s="22" t="s">
        <v>70</v>
      </c>
      <c r="C134" s="20" t="s">
        <v>83</v>
      </c>
      <c r="D134" s="12" t="s">
        <v>67</v>
      </c>
      <c r="E134" s="11">
        <v>6000</v>
      </c>
      <c r="F134" s="3" t="s">
        <v>68</v>
      </c>
      <c r="G134" s="9">
        <v>35000</v>
      </c>
      <c r="H134" s="9">
        <v>35000</v>
      </c>
      <c r="I134" s="9">
        <f t="shared" si="14"/>
        <v>1750</v>
      </c>
      <c r="J134" s="9">
        <f t="shared" si="12"/>
        <v>28000</v>
      </c>
      <c r="K134" s="9">
        <f t="shared" si="15"/>
        <v>1400</v>
      </c>
      <c r="L134" s="9">
        <f t="shared" si="13"/>
        <v>22400</v>
      </c>
      <c r="M134" s="7"/>
    </row>
    <row r="135" spans="1:13" s="8" customFormat="1" ht="16.5" customHeight="1">
      <c r="A135" s="15">
        <v>118</v>
      </c>
      <c r="B135" s="22" t="s">
        <v>70</v>
      </c>
      <c r="C135" s="20" t="s">
        <v>83</v>
      </c>
      <c r="D135" s="12" t="s">
        <v>67</v>
      </c>
      <c r="E135" s="11">
        <v>6000</v>
      </c>
      <c r="F135" s="3" t="s">
        <v>68</v>
      </c>
      <c r="G135" s="9">
        <v>35000</v>
      </c>
      <c r="H135" s="9">
        <v>35000</v>
      </c>
      <c r="I135" s="9">
        <f t="shared" si="14"/>
        <v>1750</v>
      </c>
      <c r="J135" s="9">
        <f t="shared" si="12"/>
        <v>28000</v>
      </c>
      <c r="K135" s="9">
        <f t="shared" si="15"/>
        <v>1400</v>
      </c>
      <c r="L135" s="9">
        <f t="shared" si="13"/>
        <v>22400</v>
      </c>
      <c r="M135" s="7"/>
    </row>
    <row r="136" spans="1:13" s="8" customFormat="1" ht="16.5" customHeight="1">
      <c r="A136" s="15">
        <v>119</v>
      </c>
      <c r="B136" s="22" t="s">
        <v>70</v>
      </c>
      <c r="C136" s="20" t="s">
        <v>83</v>
      </c>
      <c r="D136" s="12" t="s">
        <v>67</v>
      </c>
      <c r="E136" s="11">
        <v>6000</v>
      </c>
      <c r="F136" s="3" t="s">
        <v>68</v>
      </c>
      <c r="G136" s="9">
        <v>35000</v>
      </c>
      <c r="H136" s="9">
        <v>35000</v>
      </c>
      <c r="I136" s="9">
        <f t="shared" si="14"/>
        <v>1750</v>
      </c>
      <c r="J136" s="9">
        <f t="shared" si="12"/>
        <v>28000</v>
      </c>
      <c r="K136" s="9">
        <f t="shared" si="15"/>
        <v>1400</v>
      </c>
      <c r="L136" s="9">
        <f t="shared" si="13"/>
        <v>22400</v>
      </c>
      <c r="M136" s="7"/>
    </row>
    <row r="137" spans="1:13" s="8" customFormat="1" ht="16.5" customHeight="1">
      <c r="A137" s="15">
        <v>120</v>
      </c>
      <c r="B137" s="22" t="s">
        <v>70</v>
      </c>
      <c r="C137" s="20" t="s">
        <v>83</v>
      </c>
      <c r="D137" s="12" t="s">
        <v>67</v>
      </c>
      <c r="E137" s="11">
        <v>6000</v>
      </c>
      <c r="F137" s="3" t="s">
        <v>68</v>
      </c>
      <c r="G137" s="9">
        <v>35000</v>
      </c>
      <c r="H137" s="9">
        <v>35000</v>
      </c>
      <c r="I137" s="9">
        <f t="shared" si="14"/>
        <v>1750</v>
      </c>
      <c r="J137" s="9">
        <f t="shared" si="12"/>
        <v>28000</v>
      </c>
      <c r="K137" s="9">
        <f t="shared" si="15"/>
        <v>1400</v>
      </c>
      <c r="L137" s="9">
        <f t="shared" si="13"/>
        <v>22400</v>
      </c>
      <c r="M137" s="7"/>
    </row>
    <row r="138" spans="1:13" s="8" customFormat="1" ht="16.5" customHeight="1">
      <c r="A138" s="15">
        <v>121</v>
      </c>
      <c r="B138" s="22" t="s">
        <v>70</v>
      </c>
      <c r="C138" s="20" t="s">
        <v>83</v>
      </c>
      <c r="D138" s="12" t="s">
        <v>67</v>
      </c>
      <c r="E138" s="11">
        <v>6000</v>
      </c>
      <c r="F138" s="3" t="s">
        <v>68</v>
      </c>
      <c r="G138" s="9">
        <v>35000</v>
      </c>
      <c r="H138" s="9">
        <v>35000</v>
      </c>
      <c r="I138" s="9">
        <f t="shared" si="14"/>
        <v>1750</v>
      </c>
      <c r="J138" s="9">
        <f t="shared" si="12"/>
        <v>28000</v>
      </c>
      <c r="K138" s="9">
        <f t="shared" si="15"/>
        <v>1400</v>
      </c>
      <c r="L138" s="9">
        <f t="shared" si="13"/>
        <v>22400</v>
      </c>
      <c r="M138" s="7"/>
    </row>
    <row r="139" spans="1:13" s="8" customFormat="1" ht="16.5" customHeight="1">
      <c r="A139" s="15">
        <v>122</v>
      </c>
      <c r="B139" s="22" t="s">
        <v>70</v>
      </c>
      <c r="C139" s="20" t="s">
        <v>83</v>
      </c>
      <c r="D139" s="12" t="s">
        <v>67</v>
      </c>
      <c r="E139" s="11">
        <v>6000</v>
      </c>
      <c r="F139" s="3" t="s">
        <v>68</v>
      </c>
      <c r="G139" s="9">
        <v>35000</v>
      </c>
      <c r="H139" s="9">
        <v>35000</v>
      </c>
      <c r="I139" s="9">
        <f t="shared" si="14"/>
        <v>1750</v>
      </c>
      <c r="J139" s="9">
        <f t="shared" si="12"/>
        <v>28000</v>
      </c>
      <c r="K139" s="9">
        <f t="shared" si="15"/>
        <v>1400</v>
      </c>
      <c r="L139" s="9">
        <f t="shared" si="13"/>
        <v>22400</v>
      </c>
      <c r="M139" s="7"/>
    </row>
    <row r="140" spans="1:13" s="8" customFormat="1" ht="16.5" customHeight="1">
      <c r="A140" s="15">
        <v>123</v>
      </c>
      <c r="B140" s="22" t="s">
        <v>70</v>
      </c>
      <c r="C140" s="20" t="s">
        <v>83</v>
      </c>
      <c r="D140" s="12" t="s">
        <v>67</v>
      </c>
      <c r="E140" s="11">
        <v>6000</v>
      </c>
      <c r="F140" s="3" t="s">
        <v>68</v>
      </c>
      <c r="G140" s="9">
        <v>35000</v>
      </c>
      <c r="H140" s="9">
        <v>35000</v>
      </c>
      <c r="I140" s="9">
        <f t="shared" si="14"/>
        <v>1750</v>
      </c>
      <c r="J140" s="9">
        <f t="shared" si="12"/>
        <v>28000</v>
      </c>
      <c r="K140" s="9">
        <f t="shared" si="15"/>
        <v>1400</v>
      </c>
      <c r="L140" s="9">
        <f t="shared" si="13"/>
        <v>22400</v>
      </c>
      <c r="M140" s="7"/>
    </row>
    <row r="141" spans="1:13" s="8" customFormat="1" ht="16.5" customHeight="1">
      <c r="A141" s="15">
        <v>124</v>
      </c>
      <c r="B141" s="22" t="s">
        <v>70</v>
      </c>
      <c r="C141" s="20" t="s">
        <v>83</v>
      </c>
      <c r="D141" s="12" t="s">
        <v>67</v>
      </c>
      <c r="E141" s="11">
        <v>6000</v>
      </c>
      <c r="F141" s="3" t="s">
        <v>68</v>
      </c>
      <c r="G141" s="9">
        <v>35000</v>
      </c>
      <c r="H141" s="9">
        <v>35000</v>
      </c>
      <c r="I141" s="9">
        <f t="shared" si="14"/>
        <v>1750</v>
      </c>
      <c r="J141" s="9">
        <f t="shared" si="12"/>
        <v>28000</v>
      </c>
      <c r="K141" s="9">
        <f t="shared" si="15"/>
        <v>1400</v>
      </c>
      <c r="L141" s="9">
        <f t="shared" si="13"/>
        <v>22400</v>
      </c>
      <c r="M141" s="7"/>
    </row>
    <row r="142" spans="1:13" s="8" customFormat="1" ht="16.5" customHeight="1">
      <c r="A142" s="15">
        <v>125</v>
      </c>
      <c r="B142" s="22" t="s">
        <v>70</v>
      </c>
      <c r="C142" s="20" t="s">
        <v>83</v>
      </c>
      <c r="D142" s="12" t="s">
        <v>67</v>
      </c>
      <c r="E142" s="11">
        <v>6000</v>
      </c>
      <c r="F142" s="3" t="s">
        <v>68</v>
      </c>
      <c r="G142" s="9">
        <v>35000</v>
      </c>
      <c r="H142" s="9">
        <v>35000</v>
      </c>
      <c r="I142" s="9">
        <f t="shared" si="14"/>
        <v>1750</v>
      </c>
      <c r="J142" s="9">
        <f t="shared" si="12"/>
        <v>28000</v>
      </c>
      <c r="K142" s="9">
        <f t="shared" si="15"/>
        <v>1400</v>
      </c>
      <c r="L142" s="9">
        <f t="shared" si="13"/>
        <v>22400</v>
      </c>
      <c r="M142" s="7"/>
    </row>
    <row r="143" spans="1:13" s="8" customFormat="1" ht="16.5" customHeight="1">
      <c r="A143" s="15">
        <v>126</v>
      </c>
      <c r="B143" s="22" t="s">
        <v>70</v>
      </c>
      <c r="C143" s="20" t="s">
        <v>83</v>
      </c>
      <c r="D143" s="12" t="s">
        <v>67</v>
      </c>
      <c r="E143" s="11">
        <v>6000</v>
      </c>
      <c r="F143" s="3" t="s">
        <v>68</v>
      </c>
      <c r="G143" s="9">
        <v>35000</v>
      </c>
      <c r="H143" s="9">
        <v>35000</v>
      </c>
      <c r="I143" s="9">
        <f t="shared" si="14"/>
        <v>1750</v>
      </c>
      <c r="J143" s="9">
        <f t="shared" si="12"/>
        <v>28000</v>
      </c>
      <c r="K143" s="9">
        <f t="shared" si="15"/>
        <v>1400</v>
      </c>
      <c r="L143" s="9">
        <f t="shared" si="13"/>
        <v>22400</v>
      </c>
      <c r="M143" s="7"/>
    </row>
    <row r="144" spans="1:13" s="8" customFormat="1" ht="16.5" customHeight="1">
      <c r="A144" s="15">
        <v>127</v>
      </c>
      <c r="B144" s="22" t="s">
        <v>70</v>
      </c>
      <c r="C144" s="20" t="s">
        <v>83</v>
      </c>
      <c r="D144" s="12" t="s">
        <v>67</v>
      </c>
      <c r="E144" s="11">
        <v>6000</v>
      </c>
      <c r="F144" s="3" t="s">
        <v>68</v>
      </c>
      <c r="G144" s="9">
        <v>35000</v>
      </c>
      <c r="H144" s="9">
        <v>35000</v>
      </c>
      <c r="I144" s="9">
        <f t="shared" si="14"/>
        <v>1750</v>
      </c>
      <c r="J144" s="9">
        <f t="shared" si="12"/>
        <v>28000</v>
      </c>
      <c r="K144" s="9">
        <f t="shared" si="15"/>
        <v>1400</v>
      </c>
      <c r="L144" s="9">
        <f t="shared" si="13"/>
        <v>22400</v>
      </c>
      <c r="M144" s="7"/>
    </row>
    <row r="145" spans="1:13" s="8" customFormat="1" ht="16.5" customHeight="1">
      <c r="A145" s="15">
        <v>128</v>
      </c>
      <c r="B145" s="22" t="s">
        <v>70</v>
      </c>
      <c r="C145" s="20" t="s">
        <v>83</v>
      </c>
      <c r="D145" s="12" t="s">
        <v>67</v>
      </c>
      <c r="E145" s="11">
        <v>6000</v>
      </c>
      <c r="F145" s="3" t="s">
        <v>68</v>
      </c>
      <c r="G145" s="9">
        <v>35000</v>
      </c>
      <c r="H145" s="9">
        <v>35000</v>
      </c>
      <c r="I145" s="9">
        <f t="shared" si="14"/>
        <v>1750</v>
      </c>
      <c r="J145" s="9">
        <f t="shared" si="12"/>
        <v>28000</v>
      </c>
      <c r="K145" s="9">
        <f t="shared" si="15"/>
        <v>1400</v>
      </c>
      <c r="L145" s="9">
        <f t="shared" si="13"/>
        <v>22400</v>
      </c>
      <c r="M145" s="7"/>
    </row>
    <row r="146" spans="1:13" s="8" customFormat="1" ht="16.5" customHeight="1">
      <c r="A146" s="15">
        <v>129</v>
      </c>
      <c r="B146" s="22" t="s">
        <v>70</v>
      </c>
      <c r="C146" s="20" t="s">
        <v>83</v>
      </c>
      <c r="D146" s="12" t="s">
        <v>67</v>
      </c>
      <c r="E146" s="11">
        <v>6000</v>
      </c>
      <c r="F146" s="3" t="s">
        <v>68</v>
      </c>
      <c r="G146" s="9">
        <v>35000</v>
      </c>
      <c r="H146" s="9">
        <v>35000</v>
      </c>
      <c r="I146" s="9">
        <f t="shared" si="14"/>
        <v>1750</v>
      </c>
      <c r="J146" s="9">
        <f t="shared" si="12"/>
        <v>28000</v>
      </c>
      <c r="K146" s="9">
        <f t="shared" si="15"/>
        <v>1400</v>
      </c>
      <c r="L146" s="9">
        <f t="shared" si="13"/>
        <v>22400</v>
      </c>
      <c r="M146" s="7"/>
    </row>
    <row r="147" spans="1:13" s="8" customFormat="1" ht="16.5" customHeight="1">
      <c r="A147" s="15">
        <v>130</v>
      </c>
      <c r="B147" s="22" t="s">
        <v>70</v>
      </c>
      <c r="C147" s="20" t="s">
        <v>83</v>
      </c>
      <c r="D147" s="12" t="s">
        <v>67</v>
      </c>
      <c r="E147" s="11">
        <v>6000</v>
      </c>
      <c r="F147" s="3" t="s">
        <v>68</v>
      </c>
      <c r="G147" s="9">
        <v>35000</v>
      </c>
      <c r="H147" s="9">
        <v>35000</v>
      </c>
      <c r="I147" s="9">
        <f t="shared" si="14"/>
        <v>1750</v>
      </c>
      <c r="J147" s="9">
        <f t="shared" si="12"/>
        <v>28000</v>
      </c>
      <c r="K147" s="9">
        <f t="shared" si="15"/>
        <v>1400</v>
      </c>
      <c r="L147" s="9">
        <f t="shared" si="13"/>
        <v>22400</v>
      </c>
      <c r="M147" s="7"/>
    </row>
    <row r="148" spans="1:13" s="8" customFormat="1" ht="16.5" customHeight="1">
      <c r="A148" s="15">
        <v>131</v>
      </c>
      <c r="B148" s="22" t="s">
        <v>70</v>
      </c>
      <c r="C148" s="20" t="s">
        <v>83</v>
      </c>
      <c r="D148" s="12" t="s">
        <v>67</v>
      </c>
      <c r="E148" s="11">
        <v>6000</v>
      </c>
      <c r="F148" s="3" t="s">
        <v>68</v>
      </c>
      <c r="G148" s="9">
        <v>35000</v>
      </c>
      <c r="H148" s="9">
        <v>35000</v>
      </c>
      <c r="I148" s="9">
        <f t="shared" si="14"/>
        <v>1750</v>
      </c>
      <c r="J148" s="9">
        <f t="shared" si="12"/>
        <v>28000</v>
      </c>
      <c r="K148" s="9">
        <f t="shared" si="15"/>
        <v>1400</v>
      </c>
      <c r="L148" s="9">
        <f t="shared" si="13"/>
        <v>22400</v>
      </c>
      <c r="M148" s="7"/>
    </row>
    <row r="149" spans="1:13" s="8" customFormat="1" ht="16.5" customHeight="1">
      <c r="A149" s="15">
        <v>132</v>
      </c>
      <c r="B149" s="22" t="s">
        <v>70</v>
      </c>
      <c r="C149" s="20" t="s">
        <v>83</v>
      </c>
      <c r="D149" s="12" t="s">
        <v>67</v>
      </c>
      <c r="E149" s="11">
        <v>6000</v>
      </c>
      <c r="F149" s="3" t="s">
        <v>68</v>
      </c>
      <c r="G149" s="9">
        <v>35000</v>
      </c>
      <c r="H149" s="9">
        <v>35000</v>
      </c>
      <c r="I149" s="9">
        <f t="shared" si="14"/>
        <v>1750</v>
      </c>
      <c r="J149" s="9">
        <f t="shared" si="12"/>
        <v>28000</v>
      </c>
      <c r="K149" s="9">
        <f t="shared" si="15"/>
        <v>1400</v>
      </c>
      <c r="L149" s="9">
        <f t="shared" si="13"/>
        <v>22400</v>
      </c>
      <c r="M149" s="7"/>
    </row>
    <row r="150" spans="1:13" s="8" customFormat="1" ht="16.5" customHeight="1">
      <c r="A150" s="15">
        <v>133</v>
      </c>
      <c r="B150" s="22" t="s">
        <v>70</v>
      </c>
      <c r="C150" s="20" t="s">
        <v>83</v>
      </c>
      <c r="D150" s="12" t="s">
        <v>67</v>
      </c>
      <c r="E150" s="11">
        <v>6000</v>
      </c>
      <c r="F150" s="3" t="s">
        <v>68</v>
      </c>
      <c r="G150" s="9">
        <v>35000</v>
      </c>
      <c r="H150" s="9">
        <v>35000</v>
      </c>
      <c r="I150" s="9">
        <f t="shared" si="14"/>
        <v>1750</v>
      </c>
      <c r="J150" s="9">
        <f t="shared" si="12"/>
        <v>28000</v>
      </c>
      <c r="K150" s="9">
        <f t="shared" si="15"/>
        <v>1400</v>
      </c>
      <c r="L150" s="9">
        <f t="shared" si="13"/>
        <v>22400</v>
      </c>
      <c r="M150" s="7"/>
    </row>
    <row r="151" spans="1:13" s="8" customFormat="1" ht="16.5" customHeight="1">
      <c r="A151" s="15">
        <v>134</v>
      </c>
      <c r="B151" s="22" t="s">
        <v>70</v>
      </c>
      <c r="C151" s="20" t="s">
        <v>83</v>
      </c>
      <c r="D151" s="12" t="s">
        <v>67</v>
      </c>
      <c r="E151" s="11">
        <v>6000</v>
      </c>
      <c r="F151" s="3" t="s">
        <v>68</v>
      </c>
      <c r="G151" s="9">
        <v>35000</v>
      </c>
      <c r="H151" s="9">
        <v>35000</v>
      </c>
      <c r="I151" s="9">
        <f t="shared" si="14"/>
        <v>1750</v>
      </c>
      <c r="J151" s="9">
        <f t="shared" si="12"/>
        <v>28000</v>
      </c>
      <c r="K151" s="9">
        <f t="shared" si="15"/>
        <v>1400</v>
      </c>
      <c r="L151" s="9">
        <f t="shared" si="13"/>
        <v>22400</v>
      </c>
      <c r="M151" s="7"/>
    </row>
    <row r="152" spans="1:13" s="8" customFormat="1" ht="16.5" customHeight="1">
      <c r="A152" s="15">
        <v>135</v>
      </c>
      <c r="B152" s="22" t="s">
        <v>70</v>
      </c>
      <c r="C152" s="20" t="s">
        <v>83</v>
      </c>
      <c r="D152" s="12" t="s">
        <v>67</v>
      </c>
      <c r="E152" s="11">
        <v>6000</v>
      </c>
      <c r="F152" s="3" t="s">
        <v>68</v>
      </c>
      <c r="G152" s="9">
        <v>35000</v>
      </c>
      <c r="H152" s="9">
        <v>35000</v>
      </c>
      <c r="I152" s="9">
        <f t="shared" si="14"/>
        <v>1750</v>
      </c>
      <c r="J152" s="9">
        <f aca="true" t="shared" si="16" ref="J152:J180">ROUNDUP(H152*0.8,0)</f>
        <v>28000</v>
      </c>
      <c r="K152" s="9">
        <f t="shared" si="15"/>
        <v>1400</v>
      </c>
      <c r="L152" s="9">
        <f aca="true" t="shared" si="17" ref="L152:L180">ROUNDUP(J152*0.8,0)</f>
        <v>22400</v>
      </c>
      <c r="M152" s="7"/>
    </row>
    <row r="153" spans="1:13" s="8" customFormat="1" ht="16.5" customHeight="1">
      <c r="A153" s="15">
        <v>136</v>
      </c>
      <c r="B153" s="22" t="s">
        <v>70</v>
      </c>
      <c r="C153" s="20" t="s">
        <v>83</v>
      </c>
      <c r="D153" s="12" t="s">
        <v>67</v>
      </c>
      <c r="E153" s="11">
        <v>6000</v>
      </c>
      <c r="F153" s="3" t="s">
        <v>68</v>
      </c>
      <c r="G153" s="9">
        <v>35000</v>
      </c>
      <c r="H153" s="9">
        <v>35000</v>
      </c>
      <c r="I153" s="9">
        <f t="shared" si="14"/>
        <v>1750</v>
      </c>
      <c r="J153" s="9">
        <f t="shared" si="16"/>
        <v>28000</v>
      </c>
      <c r="K153" s="9">
        <f t="shared" si="15"/>
        <v>1400</v>
      </c>
      <c r="L153" s="9">
        <f t="shared" si="17"/>
        <v>22400</v>
      </c>
      <c r="M153" s="7"/>
    </row>
    <row r="154" spans="1:13" s="8" customFormat="1" ht="16.5" customHeight="1">
      <c r="A154" s="15">
        <v>137</v>
      </c>
      <c r="B154" s="22" t="s">
        <v>70</v>
      </c>
      <c r="C154" s="20" t="s">
        <v>83</v>
      </c>
      <c r="D154" s="12" t="s">
        <v>67</v>
      </c>
      <c r="E154" s="11">
        <v>6000</v>
      </c>
      <c r="F154" s="3" t="s">
        <v>68</v>
      </c>
      <c r="G154" s="9">
        <v>35000</v>
      </c>
      <c r="H154" s="9">
        <v>35000</v>
      </c>
      <c r="I154" s="9">
        <f t="shared" si="14"/>
        <v>1750</v>
      </c>
      <c r="J154" s="9">
        <f t="shared" si="16"/>
        <v>28000</v>
      </c>
      <c r="K154" s="9">
        <f t="shared" si="15"/>
        <v>1400</v>
      </c>
      <c r="L154" s="9">
        <f t="shared" si="17"/>
        <v>22400</v>
      </c>
      <c r="M154" s="7"/>
    </row>
    <row r="155" spans="1:13" s="8" customFormat="1" ht="16.5" customHeight="1">
      <c r="A155" s="15">
        <v>138</v>
      </c>
      <c r="B155" s="22" t="s">
        <v>70</v>
      </c>
      <c r="C155" s="20" t="s">
        <v>83</v>
      </c>
      <c r="D155" s="12" t="s">
        <v>67</v>
      </c>
      <c r="E155" s="11">
        <v>6000</v>
      </c>
      <c r="F155" s="3" t="s">
        <v>68</v>
      </c>
      <c r="G155" s="9">
        <v>35000</v>
      </c>
      <c r="H155" s="9">
        <v>35000</v>
      </c>
      <c r="I155" s="9">
        <f t="shared" si="14"/>
        <v>1750</v>
      </c>
      <c r="J155" s="9">
        <f t="shared" si="16"/>
        <v>28000</v>
      </c>
      <c r="K155" s="9">
        <f t="shared" si="15"/>
        <v>1400</v>
      </c>
      <c r="L155" s="9">
        <f t="shared" si="17"/>
        <v>22400</v>
      </c>
      <c r="M155" s="7"/>
    </row>
    <row r="156" spans="1:13" s="8" customFormat="1" ht="16.5" customHeight="1">
      <c r="A156" s="15">
        <v>139</v>
      </c>
      <c r="B156" s="22" t="s">
        <v>70</v>
      </c>
      <c r="C156" s="20" t="s">
        <v>83</v>
      </c>
      <c r="D156" s="12" t="s">
        <v>67</v>
      </c>
      <c r="E156" s="11">
        <v>6000</v>
      </c>
      <c r="F156" s="3" t="s">
        <v>68</v>
      </c>
      <c r="G156" s="9">
        <v>35000</v>
      </c>
      <c r="H156" s="9">
        <v>35000</v>
      </c>
      <c r="I156" s="9">
        <f t="shared" si="14"/>
        <v>1750</v>
      </c>
      <c r="J156" s="9">
        <f t="shared" si="16"/>
        <v>28000</v>
      </c>
      <c r="K156" s="9">
        <f t="shared" si="15"/>
        <v>1400</v>
      </c>
      <c r="L156" s="9">
        <f t="shared" si="17"/>
        <v>22400</v>
      </c>
      <c r="M156" s="7"/>
    </row>
    <row r="157" spans="1:13" s="8" customFormat="1" ht="16.5" customHeight="1">
      <c r="A157" s="15">
        <v>140</v>
      </c>
      <c r="B157" s="22" t="s">
        <v>70</v>
      </c>
      <c r="C157" s="20" t="s">
        <v>83</v>
      </c>
      <c r="D157" s="12" t="s">
        <v>67</v>
      </c>
      <c r="E157" s="11">
        <v>6000</v>
      </c>
      <c r="F157" s="3" t="s">
        <v>68</v>
      </c>
      <c r="G157" s="9">
        <v>35000</v>
      </c>
      <c r="H157" s="9">
        <v>35000</v>
      </c>
      <c r="I157" s="9">
        <f t="shared" si="14"/>
        <v>1750</v>
      </c>
      <c r="J157" s="9">
        <f t="shared" si="16"/>
        <v>28000</v>
      </c>
      <c r="K157" s="9">
        <f t="shared" si="15"/>
        <v>1400</v>
      </c>
      <c r="L157" s="9">
        <f t="shared" si="17"/>
        <v>22400</v>
      </c>
      <c r="M157" s="7"/>
    </row>
    <row r="158" spans="1:13" s="8" customFormat="1" ht="16.5" customHeight="1">
      <c r="A158" s="15">
        <v>141</v>
      </c>
      <c r="B158" s="22" t="s">
        <v>70</v>
      </c>
      <c r="C158" s="20" t="s">
        <v>83</v>
      </c>
      <c r="D158" s="12" t="s">
        <v>67</v>
      </c>
      <c r="E158" s="11">
        <v>6000</v>
      </c>
      <c r="F158" s="3" t="s">
        <v>68</v>
      </c>
      <c r="G158" s="9">
        <v>35000</v>
      </c>
      <c r="H158" s="9">
        <v>35000</v>
      </c>
      <c r="I158" s="9">
        <f t="shared" si="14"/>
        <v>1750</v>
      </c>
      <c r="J158" s="9">
        <f t="shared" si="16"/>
        <v>28000</v>
      </c>
      <c r="K158" s="9">
        <f t="shared" si="15"/>
        <v>1400</v>
      </c>
      <c r="L158" s="9">
        <f t="shared" si="17"/>
        <v>22400</v>
      </c>
      <c r="M158" s="7"/>
    </row>
    <row r="159" spans="1:13" s="8" customFormat="1" ht="16.5" customHeight="1">
      <c r="A159" s="15">
        <v>142</v>
      </c>
      <c r="B159" s="22" t="s">
        <v>70</v>
      </c>
      <c r="C159" s="20" t="s">
        <v>83</v>
      </c>
      <c r="D159" s="12" t="s">
        <v>67</v>
      </c>
      <c r="E159" s="11">
        <v>6000</v>
      </c>
      <c r="F159" s="3" t="s">
        <v>68</v>
      </c>
      <c r="G159" s="9">
        <v>35000</v>
      </c>
      <c r="H159" s="9">
        <v>35000</v>
      </c>
      <c r="I159" s="9">
        <f t="shared" si="14"/>
        <v>1750</v>
      </c>
      <c r="J159" s="9">
        <f t="shared" si="16"/>
        <v>28000</v>
      </c>
      <c r="K159" s="9">
        <f t="shared" si="15"/>
        <v>1400</v>
      </c>
      <c r="L159" s="9">
        <f t="shared" si="17"/>
        <v>22400</v>
      </c>
      <c r="M159" s="7"/>
    </row>
    <row r="160" spans="1:13" s="8" customFormat="1" ht="16.5" customHeight="1">
      <c r="A160" s="15">
        <v>143</v>
      </c>
      <c r="B160" s="22" t="s">
        <v>70</v>
      </c>
      <c r="C160" s="20" t="s">
        <v>83</v>
      </c>
      <c r="D160" s="12" t="s">
        <v>67</v>
      </c>
      <c r="E160" s="11">
        <v>6000</v>
      </c>
      <c r="F160" s="3" t="s">
        <v>68</v>
      </c>
      <c r="G160" s="9">
        <v>35000</v>
      </c>
      <c r="H160" s="9">
        <v>35000</v>
      </c>
      <c r="I160" s="9">
        <f t="shared" si="14"/>
        <v>1750</v>
      </c>
      <c r="J160" s="9">
        <f t="shared" si="16"/>
        <v>28000</v>
      </c>
      <c r="K160" s="9">
        <f t="shared" si="15"/>
        <v>1400</v>
      </c>
      <c r="L160" s="9">
        <f t="shared" si="17"/>
        <v>22400</v>
      </c>
      <c r="M160" s="7"/>
    </row>
    <row r="161" spans="1:13" s="8" customFormat="1" ht="16.5" customHeight="1">
      <c r="A161" s="15">
        <v>144</v>
      </c>
      <c r="B161" s="22" t="s">
        <v>70</v>
      </c>
      <c r="C161" s="20" t="s">
        <v>83</v>
      </c>
      <c r="D161" s="12" t="s">
        <v>67</v>
      </c>
      <c r="E161" s="11">
        <v>6000</v>
      </c>
      <c r="F161" s="3" t="s">
        <v>68</v>
      </c>
      <c r="G161" s="9">
        <v>35000</v>
      </c>
      <c r="H161" s="9">
        <v>35000</v>
      </c>
      <c r="I161" s="9">
        <f t="shared" si="14"/>
        <v>1750</v>
      </c>
      <c r="J161" s="9">
        <f t="shared" si="16"/>
        <v>28000</v>
      </c>
      <c r="K161" s="9">
        <f t="shared" si="15"/>
        <v>1400</v>
      </c>
      <c r="L161" s="9">
        <f t="shared" si="17"/>
        <v>22400</v>
      </c>
      <c r="M161" s="7"/>
    </row>
    <row r="162" spans="1:13" s="8" customFormat="1" ht="16.5" customHeight="1">
      <c r="A162" s="15">
        <v>145</v>
      </c>
      <c r="B162" s="22" t="s">
        <v>70</v>
      </c>
      <c r="C162" s="20" t="s">
        <v>83</v>
      </c>
      <c r="D162" s="12" t="s">
        <v>67</v>
      </c>
      <c r="E162" s="11">
        <v>6000</v>
      </c>
      <c r="F162" s="3" t="s">
        <v>68</v>
      </c>
      <c r="G162" s="9">
        <v>35000</v>
      </c>
      <c r="H162" s="9">
        <v>35000</v>
      </c>
      <c r="I162" s="9">
        <f t="shared" si="14"/>
        <v>1750</v>
      </c>
      <c r="J162" s="9">
        <f t="shared" si="16"/>
        <v>28000</v>
      </c>
      <c r="K162" s="9">
        <f t="shared" si="15"/>
        <v>1400</v>
      </c>
      <c r="L162" s="9">
        <f t="shared" si="17"/>
        <v>22400</v>
      </c>
      <c r="M162" s="7"/>
    </row>
    <row r="163" spans="1:13" s="8" customFormat="1" ht="16.5" customHeight="1">
      <c r="A163" s="15">
        <v>146</v>
      </c>
      <c r="B163" s="22" t="s">
        <v>70</v>
      </c>
      <c r="C163" s="20" t="s">
        <v>83</v>
      </c>
      <c r="D163" s="12" t="s">
        <v>67</v>
      </c>
      <c r="E163" s="11">
        <v>6000</v>
      </c>
      <c r="F163" s="3" t="s">
        <v>68</v>
      </c>
      <c r="G163" s="9">
        <v>35000</v>
      </c>
      <c r="H163" s="9">
        <v>35000</v>
      </c>
      <c r="I163" s="9">
        <f t="shared" si="14"/>
        <v>1750</v>
      </c>
      <c r="J163" s="9">
        <f t="shared" si="16"/>
        <v>28000</v>
      </c>
      <c r="K163" s="9">
        <f t="shared" si="15"/>
        <v>1400</v>
      </c>
      <c r="L163" s="9">
        <f t="shared" si="17"/>
        <v>22400</v>
      </c>
      <c r="M163" s="7"/>
    </row>
    <row r="164" spans="1:13" s="8" customFormat="1" ht="16.5" customHeight="1">
      <c r="A164" s="15">
        <v>147</v>
      </c>
      <c r="B164" s="22" t="s">
        <v>70</v>
      </c>
      <c r="C164" s="20" t="s">
        <v>83</v>
      </c>
      <c r="D164" s="12" t="s">
        <v>67</v>
      </c>
      <c r="E164" s="11">
        <v>6000</v>
      </c>
      <c r="F164" s="3" t="s">
        <v>68</v>
      </c>
      <c r="G164" s="9">
        <v>35000</v>
      </c>
      <c r="H164" s="9">
        <v>35000</v>
      </c>
      <c r="I164" s="9">
        <f t="shared" si="14"/>
        <v>1750</v>
      </c>
      <c r="J164" s="9">
        <f t="shared" si="16"/>
        <v>28000</v>
      </c>
      <c r="K164" s="9">
        <f t="shared" si="15"/>
        <v>1400</v>
      </c>
      <c r="L164" s="9">
        <f t="shared" si="17"/>
        <v>22400</v>
      </c>
      <c r="M164" s="7"/>
    </row>
    <row r="165" spans="1:13" s="8" customFormat="1" ht="16.5" customHeight="1">
      <c r="A165" s="15">
        <v>148</v>
      </c>
      <c r="B165" s="22" t="s">
        <v>70</v>
      </c>
      <c r="C165" s="20" t="s">
        <v>83</v>
      </c>
      <c r="D165" s="12" t="s">
        <v>67</v>
      </c>
      <c r="E165" s="11">
        <v>6000</v>
      </c>
      <c r="F165" s="3" t="s">
        <v>68</v>
      </c>
      <c r="G165" s="9">
        <v>35000</v>
      </c>
      <c r="H165" s="9">
        <v>35000</v>
      </c>
      <c r="I165" s="9">
        <f t="shared" si="14"/>
        <v>1750</v>
      </c>
      <c r="J165" s="9">
        <f t="shared" si="16"/>
        <v>28000</v>
      </c>
      <c r="K165" s="9">
        <f t="shared" si="15"/>
        <v>1400</v>
      </c>
      <c r="L165" s="9">
        <f t="shared" si="17"/>
        <v>22400</v>
      </c>
      <c r="M165" s="7"/>
    </row>
    <row r="166" spans="1:13" s="8" customFormat="1" ht="16.5" customHeight="1">
      <c r="A166" s="15">
        <v>149</v>
      </c>
      <c r="B166" s="22" t="s">
        <v>70</v>
      </c>
      <c r="C166" s="20" t="s">
        <v>83</v>
      </c>
      <c r="D166" s="12" t="s">
        <v>67</v>
      </c>
      <c r="E166" s="11">
        <v>6000</v>
      </c>
      <c r="F166" s="3" t="s">
        <v>68</v>
      </c>
      <c r="G166" s="9">
        <v>35000</v>
      </c>
      <c r="H166" s="9">
        <v>35000</v>
      </c>
      <c r="I166" s="9">
        <f t="shared" si="14"/>
        <v>1750</v>
      </c>
      <c r="J166" s="9">
        <f t="shared" si="16"/>
        <v>28000</v>
      </c>
      <c r="K166" s="9">
        <f t="shared" si="15"/>
        <v>1400</v>
      </c>
      <c r="L166" s="9">
        <f t="shared" si="17"/>
        <v>22400</v>
      </c>
      <c r="M166" s="7"/>
    </row>
    <row r="167" spans="1:13" s="8" customFormat="1" ht="16.5" customHeight="1">
      <c r="A167" s="15">
        <v>150</v>
      </c>
      <c r="B167" s="22" t="s">
        <v>70</v>
      </c>
      <c r="C167" s="20" t="s">
        <v>83</v>
      </c>
      <c r="D167" s="12" t="s">
        <v>67</v>
      </c>
      <c r="E167" s="11">
        <v>6000</v>
      </c>
      <c r="F167" s="3" t="s">
        <v>68</v>
      </c>
      <c r="G167" s="9">
        <v>35000</v>
      </c>
      <c r="H167" s="9">
        <v>35000</v>
      </c>
      <c r="I167" s="9">
        <f t="shared" si="14"/>
        <v>1750</v>
      </c>
      <c r="J167" s="9">
        <f t="shared" si="16"/>
        <v>28000</v>
      </c>
      <c r="K167" s="9">
        <f t="shared" si="15"/>
        <v>1400</v>
      </c>
      <c r="L167" s="9">
        <f t="shared" si="17"/>
        <v>22400</v>
      </c>
      <c r="M167" s="7"/>
    </row>
    <row r="168" spans="1:13" s="8" customFormat="1" ht="16.5" customHeight="1">
      <c r="A168" s="15">
        <v>151</v>
      </c>
      <c r="B168" s="22" t="s">
        <v>70</v>
      </c>
      <c r="C168" s="20" t="s">
        <v>83</v>
      </c>
      <c r="D168" s="12" t="s">
        <v>67</v>
      </c>
      <c r="E168" s="11">
        <v>6000</v>
      </c>
      <c r="F168" s="3" t="s">
        <v>68</v>
      </c>
      <c r="G168" s="9">
        <v>35000</v>
      </c>
      <c r="H168" s="9">
        <v>35000</v>
      </c>
      <c r="I168" s="9">
        <f t="shared" si="14"/>
        <v>1750</v>
      </c>
      <c r="J168" s="9">
        <f t="shared" si="16"/>
        <v>28000</v>
      </c>
      <c r="K168" s="9">
        <f t="shared" si="15"/>
        <v>1400</v>
      </c>
      <c r="L168" s="9">
        <f t="shared" si="17"/>
        <v>22400</v>
      </c>
      <c r="M168" s="7"/>
    </row>
    <row r="169" spans="1:13" s="8" customFormat="1" ht="16.5" customHeight="1">
      <c r="A169" s="15">
        <v>152</v>
      </c>
      <c r="B169" s="22" t="s">
        <v>70</v>
      </c>
      <c r="C169" s="20" t="s">
        <v>83</v>
      </c>
      <c r="D169" s="12" t="s">
        <v>67</v>
      </c>
      <c r="E169" s="11">
        <v>6000</v>
      </c>
      <c r="F169" s="3" t="s">
        <v>68</v>
      </c>
      <c r="G169" s="9">
        <v>35000</v>
      </c>
      <c r="H169" s="9">
        <v>35000</v>
      </c>
      <c r="I169" s="9">
        <f t="shared" si="14"/>
        <v>1750</v>
      </c>
      <c r="J169" s="9">
        <f t="shared" si="16"/>
        <v>28000</v>
      </c>
      <c r="K169" s="9">
        <f t="shared" si="15"/>
        <v>1400</v>
      </c>
      <c r="L169" s="9">
        <f t="shared" si="17"/>
        <v>22400</v>
      </c>
      <c r="M169" s="7"/>
    </row>
    <row r="170" spans="1:13" s="8" customFormat="1" ht="16.5" customHeight="1">
      <c r="A170" s="15">
        <v>153</v>
      </c>
      <c r="B170" s="22" t="s">
        <v>70</v>
      </c>
      <c r="C170" s="20" t="s">
        <v>83</v>
      </c>
      <c r="D170" s="12" t="s">
        <v>67</v>
      </c>
      <c r="E170" s="11">
        <v>6000</v>
      </c>
      <c r="F170" s="3" t="s">
        <v>68</v>
      </c>
      <c r="G170" s="9">
        <v>35000</v>
      </c>
      <c r="H170" s="9">
        <v>35000</v>
      </c>
      <c r="I170" s="9">
        <f t="shared" si="14"/>
        <v>1750</v>
      </c>
      <c r="J170" s="9">
        <f t="shared" si="16"/>
        <v>28000</v>
      </c>
      <c r="K170" s="9">
        <f t="shared" si="15"/>
        <v>1400</v>
      </c>
      <c r="L170" s="9">
        <f t="shared" si="17"/>
        <v>22400</v>
      </c>
      <c r="M170" s="7"/>
    </row>
    <row r="171" spans="1:13" s="8" customFormat="1" ht="16.5" customHeight="1">
      <c r="A171" s="15">
        <v>154</v>
      </c>
      <c r="B171" s="22" t="s">
        <v>70</v>
      </c>
      <c r="C171" s="20" t="s">
        <v>83</v>
      </c>
      <c r="D171" s="12" t="s">
        <v>67</v>
      </c>
      <c r="E171" s="11">
        <v>6000</v>
      </c>
      <c r="F171" s="3" t="s">
        <v>68</v>
      </c>
      <c r="G171" s="9">
        <v>35000</v>
      </c>
      <c r="H171" s="9">
        <v>35000</v>
      </c>
      <c r="I171" s="9">
        <f t="shared" si="14"/>
        <v>1750</v>
      </c>
      <c r="J171" s="9">
        <f t="shared" si="16"/>
        <v>28000</v>
      </c>
      <c r="K171" s="9">
        <f t="shared" si="15"/>
        <v>1400</v>
      </c>
      <c r="L171" s="9">
        <f t="shared" si="17"/>
        <v>22400</v>
      </c>
      <c r="M171" s="7"/>
    </row>
    <row r="172" spans="1:13" s="8" customFormat="1" ht="16.5" customHeight="1">
      <c r="A172" s="15">
        <v>155</v>
      </c>
      <c r="B172" s="22" t="s">
        <v>70</v>
      </c>
      <c r="C172" s="20" t="s">
        <v>83</v>
      </c>
      <c r="D172" s="12" t="s">
        <v>67</v>
      </c>
      <c r="E172" s="11">
        <v>6000</v>
      </c>
      <c r="F172" s="3" t="s">
        <v>68</v>
      </c>
      <c r="G172" s="9">
        <v>35000</v>
      </c>
      <c r="H172" s="9">
        <v>35000</v>
      </c>
      <c r="I172" s="9">
        <f t="shared" si="14"/>
        <v>1750</v>
      </c>
      <c r="J172" s="9">
        <f t="shared" si="16"/>
        <v>28000</v>
      </c>
      <c r="K172" s="9">
        <f t="shared" si="15"/>
        <v>1400</v>
      </c>
      <c r="L172" s="9">
        <f t="shared" si="17"/>
        <v>22400</v>
      </c>
      <c r="M172" s="7"/>
    </row>
    <row r="173" spans="1:13" s="8" customFormat="1" ht="16.5" customHeight="1">
      <c r="A173" s="15">
        <v>156</v>
      </c>
      <c r="B173" s="22" t="s">
        <v>70</v>
      </c>
      <c r="C173" s="20" t="s">
        <v>83</v>
      </c>
      <c r="D173" s="12" t="s">
        <v>67</v>
      </c>
      <c r="E173" s="11">
        <v>6000</v>
      </c>
      <c r="F173" s="3" t="s">
        <v>68</v>
      </c>
      <c r="G173" s="9">
        <v>35000</v>
      </c>
      <c r="H173" s="9">
        <v>35000</v>
      </c>
      <c r="I173" s="9">
        <f t="shared" si="14"/>
        <v>1750</v>
      </c>
      <c r="J173" s="9">
        <f t="shared" si="16"/>
        <v>28000</v>
      </c>
      <c r="K173" s="9">
        <f t="shared" si="15"/>
        <v>1400</v>
      </c>
      <c r="L173" s="9">
        <f t="shared" si="17"/>
        <v>22400</v>
      </c>
      <c r="M173" s="7"/>
    </row>
    <row r="174" spans="1:13" s="8" customFormat="1" ht="16.5" customHeight="1">
      <c r="A174" s="15">
        <v>157</v>
      </c>
      <c r="B174" s="22" t="s">
        <v>70</v>
      </c>
      <c r="C174" s="20" t="s">
        <v>83</v>
      </c>
      <c r="D174" s="12" t="s">
        <v>67</v>
      </c>
      <c r="E174" s="11">
        <v>6000</v>
      </c>
      <c r="F174" s="3" t="s">
        <v>68</v>
      </c>
      <c r="G174" s="9">
        <v>35000</v>
      </c>
      <c r="H174" s="9">
        <v>35000</v>
      </c>
      <c r="I174" s="9">
        <f t="shared" si="14"/>
        <v>1750</v>
      </c>
      <c r="J174" s="9">
        <f t="shared" si="16"/>
        <v>28000</v>
      </c>
      <c r="K174" s="9">
        <f t="shared" si="15"/>
        <v>1400</v>
      </c>
      <c r="L174" s="9">
        <f t="shared" si="17"/>
        <v>22400</v>
      </c>
      <c r="M174" s="7"/>
    </row>
    <row r="175" spans="1:13" s="8" customFormat="1" ht="16.5" customHeight="1">
      <c r="A175" s="15">
        <v>158</v>
      </c>
      <c r="B175" s="22" t="s">
        <v>70</v>
      </c>
      <c r="C175" s="20" t="s">
        <v>83</v>
      </c>
      <c r="D175" s="12" t="s">
        <v>67</v>
      </c>
      <c r="E175" s="11">
        <v>6000</v>
      </c>
      <c r="F175" s="3" t="s">
        <v>68</v>
      </c>
      <c r="G175" s="9">
        <v>35000</v>
      </c>
      <c r="H175" s="9">
        <v>35000</v>
      </c>
      <c r="I175" s="9">
        <f t="shared" si="14"/>
        <v>1750</v>
      </c>
      <c r="J175" s="9">
        <f t="shared" si="16"/>
        <v>28000</v>
      </c>
      <c r="K175" s="9">
        <f t="shared" si="15"/>
        <v>1400</v>
      </c>
      <c r="L175" s="9">
        <f t="shared" si="17"/>
        <v>22400</v>
      </c>
      <c r="M175" s="7"/>
    </row>
    <row r="176" spans="1:13" s="8" customFormat="1" ht="16.5" customHeight="1">
      <c r="A176" s="15">
        <v>159</v>
      </c>
      <c r="B176" s="22" t="s">
        <v>70</v>
      </c>
      <c r="C176" s="20" t="s">
        <v>83</v>
      </c>
      <c r="D176" s="12" t="s">
        <v>67</v>
      </c>
      <c r="E176" s="11">
        <v>6000</v>
      </c>
      <c r="F176" s="3" t="s">
        <v>68</v>
      </c>
      <c r="G176" s="9">
        <v>35000</v>
      </c>
      <c r="H176" s="9">
        <v>35000</v>
      </c>
      <c r="I176" s="9">
        <f t="shared" si="14"/>
        <v>1750</v>
      </c>
      <c r="J176" s="9">
        <f t="shared" si="16"/>
        <v>28000</v>
      </c>
      <c r="K176" s="9">
        <f t="shared" si="15"/>
        <v>1400</v>
      </c>
      <c r="L176" s="9">
        <f t="shared" si="17"/>
        <v>22400</v>
      </c>
      <c r="M176" s="7"/>
    </row>
    <row r="177" spans="1:13" s="8" customFormat="1" ht="16.5" customHeight="1">
      <c r="A177" s="15">
        <v>160</v>
      </c>
      <c r="B177" s="22" t="s">
        <v>71</v>
      </c>
      <c r="C177" s="20" t="s">
        <v>83</v>
      </c>
      <c r="D177" s="12" t="s">
        <v>67</v>
      </c>
      <c r="E177" s="11">
        <v>6000</v>
      </c>
      <c r="F177" s="3" t="s">
        <v>68</v>
      </c>
      <c r="G177" s="9">
        <v>60000</v>
      </c>
      <c r="H177" s="9">
        <v>60000</v>
      </c>
      <c r="I177" s="9">
        <f t="shared" si="14"/>
        <v>3000</v>
      </c>
      <c r="J177" s="9">
        <f t="shared" si="16"/>
        <v>48000</v>
      </c>
      <c r="K177" s="9">
        <f t="shared" si="15"/>
        <v>2400</v>
      </c>
      <c r="L177" s="9">
        <f t="shared" si="17"/>
        <v>38400</v>
      </c>
      <c r="M177" s="7"/>
    </row>
    <row r="178" spans="1:13" s="8" customFormat="1" ht="16.5" customHeight="1">
      <c r="A178" s="15">
        <v>161</v>
      </c>
      <c r="B178" s="22" t="s">
        <v>71</v>
      </c>
      <c r="C178" s="20" t="s">
        <v>83</v>
      </c>
      <c r="D178" s="12" t="s">
        <v>67</v>
      </c>
      <c r="E178" s="11">
        <v>6000</v>
      </c>
      <c r="F178" s="3" t="s">
        <v>68</v>
      </c>
      <c r="G178" s="9">
        <v>60000</v>
      </c>
      <c r="H178" s="9">
        <v>60000</v>
      </c>
      <c r="I178" s="9">
        <f t="shared" si="14"/>
        <v>3000</v>
      </c>
      <c r="J178" s="9">
        <f t="shared" si="16"/>
        <v>48000</v>
      </c>
      <c r="K178" s="9">
        <f t="shared" si="15"/>
        <v>2400</v>
      </c>
      <c r="L178" s="9">
        <f t="shared" si="17"/>
        <v>38400</v>
      </c>
      <c r="M178" s="7"/>
    </row>
    <row r="179" spans="1:13" s="8" customFormat="1" ht="16.5" customHeight="1">
      <c r="A179" s="15">
        <v>162</v>
      </c>
      <c r="B179" s="22" t="s">
        <v>71</v>
      </c>
      <c r="C179" s="20" t="s">
        <v>83</v>
      </c>
      <c r="D179" s="12" t="s">
        <v>67</v>
      </c>
      <c r="E179" s="11">
        <v>6000</v>
      </c>
      <c r="F179" s="3" t="s">
        <v>68</v>
      </c>
      <c r="G179" s="9">
        <v>60000</v>
      </c>
      <c r="H179" s="9">
        <v>60000</v>
      </c>
      <c r="I179" s="9">
        <f t="shared" si="14"/>
        <v>3000</v>
      </c>
      <c r="J179" s="9">
        <f t="shared" si="16"/>
        <v>48000</v>
      </c>
      <c r="K179" s="9">
        <f t="shared" si="15"/>
        <v>2400</v>
      </c>
      <c r="L179" s="9">
        <f t="shared" si="17"/>
        <v>38400</v>
      </c>
      <c r="M179" s="7"/>
    </row>
    <row r="180" spans="1:13" s="8" customFormat="1" ht="16.5" customHeight="1">
      <c r="A180" s="15">
        <v>163</v>
      </c>
      <c r="B180" s="22" t="s">
        <v>71</v>
      </c>
      <c r="C180" s="20" t="s">
        <v>83</v>
      </c>
      <c r="D180" s="12" t="s">
        <v>67</v>
      </c>
      <c r="E180" s="11">
        <v>6000</v>
      </c>
      <c r="F180" s="3" t="s">
        <v>68</v>
      </c>
      <c r="G180" s="9">
        <v>60000</v>
      </c>
      <c r="H180" s="9">
        <v>60000</v>
      </c>
      <c r="I180" s="9">
        <f t="shared" si="14"/>
        <v>3000</v>
      </c>
      <c r="J180" s="9">
        <f t="shared" si="16"/>
        <v>48000</v>
      </c>
      <c r="K180" s="9">
        <f t="shared" si="15"/>
        <v>2400</v>
      </c>
      <c r="L180" s="9">
        <f t="shared" si="17"/>
        <v>38400</v>
      </c>
      <c r="M180" s="7"/>
    </row>
    <row r="181" spans="1:16" s="8" customFormat="1" ht="13.5">
      <c r="A181" s="4"/>
      <c r="B181" s="5"/>
      <c r="C181" s="5"/>
      <c r="D181" s="5"/>
      <c r="E181" s="5"/>
      <c r="F181" s="6"/>
      <c r="G181" s="10"/>
      <c r="H181" s="6"/>
      <c r="I181" s="4"/>
      <c r="J181" s="4"/>
      <c r="K181" s="4"/>
      <c r="L181" s="4"/>
      <c r="M181" s="4"/>
      <c r="N181" s="4"/>
      <c r="O181" s="7"/>
      <c r="P181" s="7"/>
    </row>
    <row r="182" spans="1:10" s="2" customFormat="1" ht="12.75">
      <c r="A182" s="39" t="s">
        <v>0</v>
      </c>
      <c r="B182" s="41" t="s">
        <v>1</v>
      </c>
      <c r="C182" s="32" t="s">
        <v>98</v>
      </c>
      <c r="D182" s="33"/>
      <c r="E182" s="32" t="s">
        <v>99</v>
      </c>
      <c r="F182" s="33"/>
      <c r="G182" s="32" t="s">
        <v>100</v>
      </c>
      <c r="H182" s="33"/>
      <c r="I182" s="32" t="s">
        <v>101</v>
      </c>
      <c r="J182" s="33"/>
    </row>
    <row r="183" spans="1:10" s="2" customFormat="1" ht="24.75">
      <c r="A183" s="40"/>
      <c r="B183" s="42"/>
      <c r="C183" s="13" t="s">
        <v>92</v>
      </c>
      <c r="D183" s="13" t="s">
        <v>3</v>
      </c>
      <c r="E183" s="13" t="s">
        <v>2</v>
      </c>
      <c r="F183" s="13" t="s">
        <v>3</v>
      </c>
      <c r="G183" s="13" t="s">
        <v>2</v>
      </c>
      <c r="H183" s="13" t="s">
        <v>3</v>
      </c>
      <c r="I183" s="13" t="s">
        <v>2</v>
      </c>
      <c r="J183" s="13" t="s">
        <v>3</v>
      </c>
    </row>
    <row r="184" spans="1:10" s="2" customFormat="1" ht="15" customHeight="1">
      <c r="A184" s="26" t="s">
        <v>86</v>
      </c>
      <c r="B184" s="27"/>
      <c r="C184" s="29"/>
      <c r="D184" s="18"/>
      <c r="E184" s="19"/>
      <c r="F184" s="16"/>
      <c r="G184" s="17"/>
      <c r="H184" s="13"/>
      <c r="I184" s="13"/>
      <c r="J184" s="13"/>
    </row>
    <row r="185" spans="1:10" s="8" customFormat="1" ht="18.75" customHeight="1">
      <c r="A185" s="3">
        <v>1</v>
      </c>
      <c r="B185" s="22" t="s">
        <v>7</v>
      </c>
      <c r="C185" s="9">
        <f aca="true" t="shared" si="18" ref="C185:C228">ROUNDUP(L12*0.8,0)</f>
        <v>3840</v>
      </c>
      <c r="D185" s="9">
        <f>ROUNDUP(C185*0.05,0)</f>
        <v>192</v>
      </c>
      <c r="E185" s="9">
        <f>ROUNDUP(C185*0.8,0)</f>
        <v>3072</v>
      </c>
      <c r="F185" s="9">
        <f>ROUNDUP(E185*0.05,0)</f>
        <v>154</v>
      </c>
      <c r="G185" s="9">
        <f>ROUNDUP(E185*0.8,0)</f>
        <v>2458</v>
      </c>
      <c r="H185" s="9">
        <f>ROUNDUP(G185*0.05,0)</f>
        <v>123</v>
      </c>
      <c r="I185" s="9">
        <f>ROUNDUP(G185*0.8,0)</f>
        <v>1967</v>
      </c>
      <c r="J185" s="9">
        <f>ROUNDUP(I185*0.05,0)</f>
        <v>99</v>
      </c>
    </row>
    <row r="186" spans="1:10" s="8" customFormat="1" ht="15.75" customHeight="1">
      <c r="A186" s="3">
        <v>2</v>
      </c>
      <c r="B186" s="22" t="s">
        <v>8</v>
      </c>
      <c r="C186" s="9">
        <f t="shared" si="18"/>
        <v>84480</v>
      </c>
      <c r="D186" s="9">
        <f aca="true" t="shared" si="19" ref="D186:D252">ROUNDUP(C186*0.05,0)</f>
        <v>4224</v>
      </c>
      <c r="E186" s="9">
        <f aca="true" t="shared" si="20" ref="E186:E235">ROUNDUP(C186*0.8,0)</f>
        <v>67584</v>
      </c>
      <c r="F186" s="9">
        <f aca="true" t="shared" si="21" ref="F186:F252">ROUNDUP(E186*0.05,0)</f>
        <v>3380</v>
      </c>
      <c r="G186" s="9">
        <f aca="true" t="shared" si="22" ref="G186:G235">ROUNDUP(E186*0.8,0)</f>
        <v>54068</v>
      </c>
      <c r="H186" s="9">
        <f aca="true" t="shared" si="23" ref="H186:H252">ROUNDUP(G186*0.05,0)</f>
        <v>2704</v>
      </c>
      <c r="I186" s="9">
        <f aca="true" t="shared" si="24" ref="I186:I235">ROUNDUP(G186*0.8,0)</f>
        <v>43255</v>
      </c>
      <c r="J186" s="9">
        <f aca="true" t="shared" si="25" ref="J186:J252">ROUNDUP(I186*0.05,0)</f>
        <v>2163</v>
      </c>
    </row>
    <row r="187" spans="1:10" s="8" customFormat="1" ht="15.75" customHeight="1">
      <c r="A187" s="3">
        <v>3</v>
      </c>
      <c r="B187" s="22" t="s">
        <v>8</v>
      </c>
      <c r="C187" s="9">
        <f t="shared" si="18"/>
        <v>84480</v>
      </c>
      <c r="D187" s="9">
        <f t="shared" si="19"/>
        <v>4224</v>
      </c>
      <c r="E187" s="9">
        <f t="shared" si="20"/>
        <v>67584</v>
      </c>
      <c r="F187" s="9">
        <f t="shared" si="21"/>
        <v>3380</v>
      </c>
      <c r="G187" s="9">
        <f t="shared" si="22"/>
        <v>54068</v>
      </c>
      <c r="H187" s="9">
        <f t="shared" si="23"/>
        <v>2704</v>
      </c>
      <c r="I187" s="9">
        <f t="shared" si="24"/>
        <v>43255</v>
      </c>
      <c r="J187" s="9">
        <f t="shared" si="25"/>
        <v>2163</v>
      </c>
    </row>
    <row r="188" spans="1:10" s="8" customFormat="1" ht="15.75" customHeight="1">
      <c r="A188" s="3">
        <v>4</v>
      </c>
      <c r="B188" s="22" t="s">
        <v>9</v>
      </c>
      <c r="C188" s="9">
        <f t="shared" si="18"/>
        <v>163840</v>
      </c>
      <c r="D188" s="9">
        <f t="shared" si="19"/>
        <v>8192</v>
      </c>
      <c r="E188" s="9">
        <f t="shared" si="20"/>
        <v>131072</v>
      </c>
      <c r="F188" s="9">
        <f t="shared" si="21"/>
        <v>6554</v>
      </c>
      <c r="G188" s="9">
        <f t="shared" si="22"/>
        <v>104858</v>
      </c>
      <c r="H188" s="9">
        <f t="shared" si="23"/>
        <v>5243</v>
      </c>
      <c r="I188" s="9">
        <f t="shared" si="24"/>
        <v>83887</v>
      </c>
      <c r="J188" s="9">
        <f t="shared" si="25"/>
        <v>4195</v>
      </c>
    </row>
    <row r="189" spans="1:10" s="8" customFormat="1" ht="15.75" customHeight="1">
      <c r="A189" s="3">
        <v>5</v>
      </c>
      <c r="B189" s="22" t="s">
        <v>9</v>
      </c>
      <c r="C189" s="9">
        <f t="shared" si="18"/>
        <v>40960</v>
      </c>
      <c r="D189" s="9">
        <f t="shared" si="19"/>
        <v>2048</v>
      </c>
      <c r="E189" s="9">
        <f t="shared" si="20"/>
        <v>32768</v>
      </c>
      <c r="F189" s="9">
        <f t="shared" si="21"/>
        <v>1639</v>
      </c>
      <c r="G189" s="9">
        <f t="shared" si="22"/>
        <v>26215</v>
      </c>
      <c r="H189" s="9">
        <f t="shared" si="23"/>
        <v>1311</v>
      </c>
      <c r="I189" s="9">
        <f t="shared" si="24"/>
        <v>20972</v>
      </c>
      <c r="J189" s="9">
        <f t="shared" si="25"/>
        <v>1049</v>
      </c>
    </row>
    <row r="190" spans="1:10" s="8" customFormat="1" ht="15.75" customHeight="1">
      <c r="A190" s="3">
        <v>6</v>
      </c>
      <c r="B190" s="22" t="s">
        <v>9</v>
      </c>
      <c r="C190" s="9">
        <f t="shared" si="18"/>
        <v>40960</v>
      </c>
      <c r="D190" s="9">
        <f t="shared" si="19"/>
        <v>2048</v>
      </c>
      <c r="E190" s="9">
        <f t="shared" si="20"/>
        <v>32768</v>
      </c>
      <c r="F190" s="9">
        <f t="shared" si="21"/>
        <v>1639</v>
      </c>
      <c r="G190" s="9">
        <f t="shared" si="22"/>
        <v>26215</v>
      </c>
      <c r="H190" s="9">
        <f t="shared" si="23"/>
        <v>1311</v>
      </c>
      <c r="I190" s="9">
        <f t="shared" si="24"/>
        <v>20972</v>
      </c>
      <c r="J190" s="9">
        <f t="shared" si="25"/>
        <v>1049</v>
      </c>
    </row>
    <row r="191" spans="1:10" s="8" customFormat="1" ht="15.75" customHeight="1">
      <c r="A191" s="3">
        <v>7</v>
      </c>
      <c r="B191" s="22" t="s">
        <v>9</v>
      </c>
      <c r="C191" s="9">
        <f t="shared" si="18"/>
        <v>48640</v>
      </c>
      <c r="D191" s="9">
        <f t="shared" si="19"/>
        <v>2432</v>
      </c>
      <c r="E191" s="9">
        <f t="shared" si="20"/>
        <v>38912</v>
      </c>
      <c r="F191" s="9">
        <f t="shared" si="21"/>
        <v>1946</v>
      </c>
      <c r="G191" s="9">
        <f t="shared" si="22"/>
        <v>31130</v>
      </c>
      <c r="H191" s="9">
        <f t="shared" si="23"/>
        <v>1557</v>
      </c>
      <c r="I191" s="9">
        <f t="shared" si="24"/>
        <v>24904</v>
      </c>
      <c r="J191" s="9">
        <f t="shared" si="25"/>
        <v>1246</v>
      </c>
    </row>
    <row r="192" spans="1:10" s="8" customFormat="1" ht="15.75" customHeight="1">
      <c r="A192" s="3">
        <v>8</v>
      </c>
      <c r="B192" s="22" t="s">
        <v>9</v>
      </c>
      <c r="C192" s="9">
        <f t="shared" si="18"/>
        <v>56320</v>
      </c>
      <c r="D192" s="9">
        <f t="shared" si="19"/>
        <v>2816</v>
      </c>
      <c r="E192" s="9">
        <f t="shared" si="20"/>
        <v>45056</v>
      </c>
      <c r="F192" s="9">
        <f t="shared" si="21"/>
        <v>2253</v>
      </c>
      <c r="G192" s="9">
        <f t="shared" si="22"/>
        <v>36045</v>
      </c>
      <c r="H192" s="9">
        <f t="shared" si="23"/>
        <v>1803</v>
      </c>
      <c r="I192" s="9">
        <f t="shared" si="24"/>
        <v>28836</v>
      </c>
      <c r="J192" s="9">
        <f t="shared" si="25"/>
        <v>1442</v>
      </c>
    </row>
    <row r="193" spans="1:10" s="8" customFormat="1" ht="15.75" customHeight="1">
      <c r="A193" s="3">
        <v>9</v>
      </c>
      <c r="B193" s="22" t="s">
        <v>9</v>
      </c>
      <c r="C193" s="9">
        <f t="shared" si="18"/>
        <v>92160</v>
      </c>
      <c r="D193" s="9">
        <f t="shared" si="19"/>
        <v>4608</v>
      </c>
      <c r="E193" s="9">
        <f t="shared" si="20"/>
        <v>73728</v>
      </c>
      <c r="F193" s="9">
        <f t="shared" si="21"/>
        <v>3687</v>
      </c>
      <c r="G193" s="9">
        <f t="shared" si="22"/>
        <v>58983</v>
      </c>
      <c r="H193" s="9">
        <f t="shared" si="23"/>
        <v>2950</v>
      </c>
      <c r="I193" s="9">
        <f t="shared" si="24"/>
        <v>47187</v>
      </c>
      <c r="J193" s="9">
        <f t="shared" si="25"/>
        <v>2360</v>
      </c>
    </row>
    <row r="194" spans="1:10" s="8" customFormat="1" ht="15.75" customHeight="1">
      <c r="A194" s="3">
        <v>10</v>
      </c>
      <c r="B194" s="22" t="s">
        <v>9</v>
      </c>
      <c r="C194" s="9">
        <f t="shared" si="18"/>
        <v>92160</v>
      </c>
      <c r="D194" s="9">
        <f t="shared" si="19"/>
        <v>4608</v>
      </c>
      <c r="E194" s="9">
        <f t="shared" si="20"/>
        <v>73728</v>
      </c>
      <c r="F194" s="9">
        <f t="shared" si="21"/>
        <v>3687</v>
      </c>
      <c r="G194" s="9">
        <f t="shared" si="22"/>
        <v>58983</v>
      </c>
      <c r="H194" s="9">
        <f t="shared" si="23"/>
        <v>2950</v>
      </c>
      <c r="I194" s="9">
        <f t="shared" si="24"/>
        <v>47187</v>
      </c>
      <c r="J194" s="9">
        <f t="shared" si="25"/>
        <v>2360</v>
      </c>
    </row>
    <row r="195" spans="1:10" s="8" customFormat="1" ht="15.75" customHeight="1">
      <c r="A195" s="3">
        <v>11</v>
      </c>
      <c r="B195" s="22" t="s">
        <v>9</v>
      </c>
      <c r="C195" s="9">
        <f t="shared" si="18"/>
        <v>76800</v>
      </c>
      <c r="D195" s="9">
        <f t="shared" si="19"/>
        <v>3840</v>
      </c>
      <c r="E195" s="9">
        <f t="shared" si="20"/>
        <v>61440</v>
      </c>
      <c r="F195" s="9">
        <f t="shared" si="21"/>
        <v>3072</v>
      </c>
      <c r="G195" s="9">
        <f t="shared" si="22"/>
        <v>49152</v>
      </c>
      <c r="H195" s="9">
        <f t="shared" si="23"/>
        <v>2458</v>
      </c>
      <c r="I195" s="9">
        <f t="shared" si="24"/>
        <v>39322</v>
      </c>
      <c r="J195" s="9">
        <f t="shared" si="25"/>
        <v>1967</v>
      </c>
    </row>
    <row r="196" spans="1:10" s="8" customFormat="1" ht="15.75" customHeight="1">
      <c r="A196" s="3">
        <v>12</v>
      </c>
      <c r="B196" s="22" t="s">
        <v>9</v>
      </c>
      <c r="C196" s="9">
        <f t="shared" si="18"/>
        <v>76800</v>
      </c>
      <c r="D196" s="9">
        <f t="shared" si="19"/>
        <v>3840</v>
      </c>
      <c r="E196" s="9">
        <f t="shared" si="20"/>
        <v>61440</v>
      </c>
      <c r="F196" s="9">
        <f t="shared" si="21"/>
        <v>3072</v>
      </c>
      <c r="G196" s="9">
        <f t="shared" si="22"/>
        <v>49152</v>
      </c>
      <c r="H196" s="9">
        <f t="shared" si="23"/>
        <v>2458</v>
      </c>
      <c r="I196" s="9">
        <f t="shared" si="24"/>
        <v>39322</v>
      </c>
      <c r="J196" s="9">
        <f t="shared" si="25"/>
        <v>1967</v>
      </c>
    </row>
    <row r="197" spans="1:10" s="8" customFormat="1" ht="15.75" customHeight="1">
      <c r="A197" s="3">
        <v>13</v>
      </c>
      <c r="B197" s="22" t="s">
        <v>9</v>
      </c>
      <c r="C197" s="9">
        <f t="shared" si="18"/>
        <v>204800</v>
      </c>
      <c r="D197" s="9">
        <f t="shared" si="19"/>
        <v>10240</v>
      </c>
      <c r="E197" s="9">
        <f t="shared" si="20"/>
        <v>163840</v>
      </c>
      <c r="F197" s="9">
        <f t="shared" si="21"/>
        <v>8192</v>
      </c>
      <c r="G197" s="9">
        <f t="shared" si="22"/>
        <v>131072</v>
      </c>
      <c r="H197" s="9">
        <f t="shared" si="23"/>
        <v>6554</v>
      </c>
      <c r="I197" s="9">
        <f t="shared" si="24"/>
        <v>104858</v>
      </c>
      <c r="J197" s="9">
        <f t="shared" si="25"/>
        <v>5243</v>
      </c>
    </row>
    <row r="198" spans="1:10" s="8" customFormat="1" ht="15.75" customHeight="1">
      <c r="A198" s="3">
        <v>14</v>
      </c>
      <c r="B198" s="22" t="s">
        <v>15</v>
      </c>
      <c r="C198" s="9">
        <f t="shared" si="18"/>
        <v>3328</v>
      </c>
      <c r="D198" s="9">
        <f t="shared" si="19"/>
        <v>167</v>
      </c>
      <c r="E198" s="9">
        <f t="shared" si="20"/>
        <v>2663</v>
      </c>
      <c r="F198" s="9">
        <f t="shared" si="21"/>
        <v>134</v>
      </c>
      <c r="G198" s="9">
        <f t="shared" si="22"/>
        <v>2131</v>
      </c>
      <c r="H198" s="9">
        <f t="shared" si="23"/>
        <v>107</v>
      </c>
      <c r="I198" s="9">
        <f t="shared" si="24"/>
        <v>1705</v>
      </c>
      <c r="J198" s="9">
        <f t="shared" si="25"/>
        <v>86</v>
      </c>
    </row>
    <row r="199" spans="1:10" s="8" customFormat="1" ht="15.75" customHeight="1">
      <c r="A199" s="3">
        <v>15</v>
      </c>
      <c r="B199" s="22" t="s">
        <v>15</v>
      </c>
      <c r="C199" s="9">
        <f t="shared" si="18"/>
        <v>3328</v>
      </c>
      <c r="D199" s="9">
        <f t="shared" si="19"/>
        <v>167</v>
      </c>
      <c r="E199" s="9">
        <f t="shared" si="20"/>
        <v>2663</v>
      </c>
      <c r="F199" s="9">
        <f t="shared" si="21"/>
        <v>134</v>
      </c>
      <c r="G199" s="9">
        <f t="shared" si="22"/>
        <v>2131</v>
      </c>
      <c r="H199" s="9">
        <f t="shared" si="23"/>
        <v>107</v>
      </c>
      <c r="I199" s="9">
        <f t="shared" si="24"/>
        <v>1705</v>
      </c>
      <c r="J199" s="9">
        <f t="shared" si="25"/>
        <v>86</v>
      </c>
    </row>
    <row r="200" spans="1:10" s="8" customFormat="1" ht="15.75" customHeight="1">
      <c r="A200" s="3">
        <v>16</v>
      </c>
      <c r="B200" s="22" t="s">
        <v>15</v>
      </c>
      <c r="C200" s="9">
        <f t="shared" si="18"/>
        <v>3328</v>
      </c>
      <c r="D200" s="9">
        <f t="shared" si="19"/>
        <v>167</v>
      </c>
      <c r="E200" s="9">
        <f t="shared" si="20"/>
        <v>2663</v>
      </c>
      <c r="F200" s="9">
        <f t="shared" si="21"/>
        <v>134</v>
      </c>
      <c r="G200" s="9">
        <f t="shared" si="22"/>
        <v>2131</v>
      </c>
      <c r="H200" s="9">
        <f t="shared" si="23"/>
        <v>107</v>
      </c>
      <c r="I200" s="9">
        <f t="shared" si="24"/>
        <v>1705</v>
      </c>
      <c r="J200" s="9">
        <f t="shared" si="25"/>
        <v>86</v>
      </c>
    </row>
    <row r="201" spans="1:10" s="8" customFormat="1" ht="15.75" customHeight="1">
      <c r="A201" s="3">
        <v>17</v>
      </c>
      <c r="B201" s="22" t="s">
        <v>15</v>
      </c>
      <c r="C201" s="9">
        <f t="shared" si="18"/>
        <v>3328</v>
      </c>
      <c r="D201" s="9">
        <f t="shared" si="19"/>
        <v>167</v>
      </c>
      <c r="E201" s="9">
        <f t="shared" si="20"/>
        <v>2663</v>
      </c>
      <c r="F201" s="9">
        <f t="shared" si="21"/>
        <v>134</v>
      </c>
      <c r="G201" s="9">
        <f t="shared" si="22"/>
        <v>2131</v>
      </c>
      <c r="H201" s="9">
        <f t="shared" si="23"/>
        <v>107</v>
      </c>
      <c r="I201" s="9">
        <f t="shared" si="24"/>
        <v>1705</v>
      </c>
      <c r="J201" s="9">
        <f t="shared" si="25"/>
        <v>86</v>
      </c>
    </row>
    <row r="202" spans="1:10" s="8" customFormat="1" ht="15.75" customHeight="1">
      <c r="A202" s="3">
        <v>18</v>
      </c>
      <c r="B202" s="22" t="s">
        <v>15</v>
      </c>
      <c r="C202" s="9">
        <f t="shared" si="18"/>
        <v>3328</v>
      </c>
      <c r="D202" s="9">
        <f t="shared" si="19"/>
        <v>167</v>
      </c>
      <c r="E202" s="9">
        <f t="shared" si="20"/>
        <v>2663</v>
      </c>
      <c r="F202" s="9">
        <f t="shared" si="21"/>
        <v>134</v>
      </c>
      <c r="G202" s="9">
        <f t="shared" si="22"/>
        <v>2131</v>
      </c>
      <c r="H202" s="9">
        <f t="shared" si="23"/>
        <v>107</v>
      </c>
      <c r="I202" s="9">
        <f t="shared" si="24"/>
        <v>1705</v>
      </c>
      <c r="J202" s="9">
        <f t="shared" si="25"/>
        <v>86</v>
      </c>
    </row>
    <row r="203" spans="1:10" s="8" customFormat="1" ht="15.75" customHeight="1">
      <c r="A203" s="3">
        <v>19</v>
      </c>
      <c r="B203" s="22" t="s">
        <v>15</v>
      </c>
      <c r="C203" s="9">
        <f t="shared" si="18"/>
        <v>3328</v>
      </c>
      <c r="D203" s="9">
        <f t="shared" si="19"/>
        <v>167</v>
      </c>
      <c r="E203" s="9">
        <f t="shared" si="20"/>
        <v>2663</v>
      </c>
      <c r="F203" s="9">
        <f t="shared" si="21"/>
        <v>134</v>
      </c>
      <c r="G203" s="9">
        <f t="shared" si="22"/>
        <v>2131</v>
      </c>
      <c r="H203" s="9">
        <f t="shared" si="23"/>
        <v>107</v>
      </c>
      <c r="I203" s="9">
        <f t="shared" si="24"/>
        <v>1705</v>
      </c>
      <c r="J203" s="9">
        <f t="shared" si="25"/>
        <v>86</v>
      </c>
    </row>
    <row r="204" spans="1:10" s="8" customFormat="1" ht="15.75" customHeight="1">
      <c r="A204" s="3">
        <v>20</v>
      </c>
      <c r="B204" s="22" t="s">
        <v>15</v>
      </c>
      <c r="C204" s="9">
        <f t="shared" si="18"/>
        <v>3328</v>
      </c>
      <c r="D204" s="9">
        <f t="shared" si="19"/>
        <v>167</v>
      </c>
      <c r="E204" s="9">
        <f t="shared" si="20"/>
        <v>2663</v>
      </c>
      <c r="F204" s="9">
        <f t="shared" si="21"/>
        <v>134</v>
      </c>
      <c r="G204" s="9">
        <f t="shared" si="22"/>
        <v>2131</v>
      </c>
      <c r="H204" s="9">
        <f t="shared" si="23"/>
        <v>107</v>
      </c>
      <c r="I204" s="9">
        <f t="shared" si="24"/>
        <v>1705</v>
      </c>
      <c r="J204" s="9">
        <f t="shared" si="25"/>
        <v>86</v>
      </c>
    </row>
    <row r="205" spans="1:10" s="8" customFormat="1" ht="15.75" customHeight="1">
      <c r="A205" s="3">
        <v>21</v>
      </c>
      <c r="B205" s="22" t="s">
        <v>18</v>
      </c>
      <c r="C205" s="9">
        <f t="shared" si="18"/>
        <v>2048</v>
      </c>
      <c r="D205" s="9">
        <f t="shared" si="19"/>
        <v>103</v>
      </c>
      <c r="E205" s="9">
        <f t="shared" si="20"/>
        <v>1639</v>
      </c>
      <c r="F205" s="9">
        <f t="shared" si="21"/>
        <v>82</v>
      </c>
      <c r="G205" s="9">
        <f t="shared" si="22"/>
        <v>1312</v>
      </c>
      <c r="H205" s="9">
        <f t="shared" si="23"/>
        <v>66</v>
      </c>
      <c r="I205" s="9">
        <f t="shared" si="24"/>
        <v>1050</v>
      </c>
      <c r="J205" s="9">
        <f t="shared" si="25"/>
        <v>53</v>
      </c>
    </row>
    <row r="206" spans="1:10" s="8" customFormat="1" ht="15.75" customHeight="1">
      <c r="A206" s="3">
        <v>22</v>
      </c>
      <c r="B206" s="22" t="s">
        <v>18</v>
      </c>
      <c r="C206" s="9">
        <f t="shared" si="18"/>
        <v>2048</v>
      </c>
      <c r="D206" s="9">
        <f t="shared" si="19"/>
        <v>103</v>
      </c>
      <c r="E206" s="9">
        <f t="shared" si="20"/>
        <v>1639</v>
      </c>
      <c r="F206" s="9">
        <f t="shared" si="21"/>
        <v>82</v>
      </c>
      <c r="G206" s="9">
        <f t="shared" si="22"/>
        <v>1312</v>
      </c>
      <c r="H206" s="9">
        <f t="shared" si="23"/>
        <v>66</v>
      </c>
      <c r="I206" s="9">
        <f t="shared" si="24"/>
        <v>1050</v>
      </c>
      <c r="J206" s="9">
        <f t="shared" si="25"/>
        <v>53</v>
      </c>
    </row>
    <row r="207" spans="1:10" s="8" customFormat="1" ht="15.75" customHeight="1">
      <c r="A207" s="3">
        <v>23</v>
      </c>
      <c r="B207" s="22" t="s">
        <v>18</v>
      </c>
      <c r="C207" s="9">
        <f t="shared" si="18"/>
        <v>2048</v>
      </c>
      <c r="D207" s="9">
        <f t="shared" si="19"/>
        <v>103</v>
      </c>
      <c r="E207" s="9">
        <f t="shared" si="20"/>
        <v>1639</v>
      </c>
      <c r="F207" s="9">
        <f t="shared" si="21"/>
        <v>82</v>
      </c>
      <c r="G207" s="9">
        <f t="shared" si="22"/>
        <v>1312</v>
      </c>
      <c r="H207" s="9">
        <f t="shared" si="23"/>
        <v>66</v>
      </c>
      <c r="I207" s="9">
        <f t="shared" si="24"/>
        <v>1050</v>
      </c>
      <c r="J207" s="9">
        <f t="shared" si="25"/>
        <v>53</v>
      </c>
    </row>
    <row r="208" spans="1:10" s="8" customFormat="1" ht="15.75" customHeight="1">
      <c r="A208" s="3">
        <v>24</v>
      </c>
      <c r="B208" s="22" t="s">
        <v>15</v>
      </c>
      <c r="C208" s="9">
        <f t="shared" si="18"/>
        <v>3584</v>
      </c>
      <c r="D208" s="9">
        <f t="shared" si="19"/>
        <v>180</v>
      </c>
      <c r="E208" s="9">
        <f t="shared" si="20"/>
        <v>2868</v>
      </c>
      <c r="F208" s="9">
        <f t="shared" si="21"/>
        <v>144</v>
      </c>
      <c r="G208" s="9">
        <f t="shared" si="22"/>
        <v>2295</v>
      </c>
      <c r="H208" s="9">
        <f t="shared" si="23"/>
        <v>115</v>
      </c>
      <c r="I208" s="9">
        <f t="shared" si="24"/>
        <v>1836</v>
      </c>
      <c r="J208" s="9">
        <f t="shared" si="25"/>
        <v>92</v>
      </c>
    </row>
    <row r="209" spans="1:10" s="8" customFormat="1" ht="15.75" customHeight="1">
      <c r="A209" s="3">
        <v>25</v>
      </c>
      <c r="B209" s="22" t="s">
        <v>15</v>
      </c>
      <c r="C209" s="9">
        <f t="shared" si="18"/>
        <v>3584</v>
      </c>
      <c r="D209" s="9">
        <f t="shared" si="19"/>
        <v>180</v>
      </c>
      <c r="E209" s="9">
        <f t="shared" si="20"/>
        <v>2868</v>
      </c>
      <c r="F209" s="9">
        <f t="shared" si="21"/>
        <v>144</v>
      </c>
      <c r="G209" s="9">
        <f t="shared" si="22"/>
        <v>2295</v>
      </c>
      <c r="H209" s="9">
        <f t="shared" si="23"/>
        <v>115</v>
      </c>
      <c r="I209" s="9">
        <f t="shared" si="24"/>
        <v>1836</v>
      </c>
      <c r="J209" s="9">
        <f t="shared" si="25"/>
        <v>92</v>
      </c>
    </row>
    <row r="210" spans="1:10" s="8" customFormat="1" ht="15.75" customHeight="1">
      <c r="A210" s="3">
        <v>26</v>
      </c>
      <c r="B210" s="22" t="s">
        <v>15</v>
      </c>
      <c r="C210" s="9">
        <f t="shared" si="18"/>
        <v>3584</v>
      </c>
      <c r="D210" s="9">
        <f t="shared" si="19"/>
        <v>180</v>
      </c>
      <c r="E210" s="9">
        <f t="shared" si="20"/>
        <v>2868</v>
      </c>
      <c r="F210" s="9">
        <f t="shared" si="21"/>
        <v>144</v>
      </c>
      <c r="G210" s="9">
        <f t="shared" si="22"/>
        <v>2295</v>
      </c>
      <c r="H210" s="9">
        <f t="shared" si="23"/>
        <v>115</v>
      </c>
      <c r="I210" s="9">
        <f t="shared" si="24"/>
        <v>1836</v>
      </c>
      <c r="J210" s="9">
        <f t="shared" si="25"/>
        <v>92</v>
      </c>
    </row>
    <row r="211" spans="1:10" s="8" customFormat="1" ht="15.75" customHeight="1">
      <c r="A211" s="3">
        <v>27</v>
      </c>
      <c r="B211" s="22" t="s">
        <v>15</v>
      </c>
      <c r="C211" s="9">
        <f t="shared" si="18"/>
        <v>3584</v>
      </c>
      <c r="D211" s="9">
        <f t="shared" si="19"/>
        <v>180</v>
      </c>
      <c r="E211" s="9">
        <f t="shared" si="20"/>
        <v>2868</v>
      </c>
      <c r="F211" s="9">
        <f t="shared" si="21"/>
        <v>144</v>
      </c>
      <c r="G211" s="9">
        <f t="shared" si="22"/>
        <v>2295</v>
      </c>
      <c r="H211" s="9">
        <f t="shared" si="23"/>
        <v>115</v>
      </c>
      <c r="I211" s="9">
        <f t="shared" si="24"/>
        <v>1836</v>
      </c>
      <c r="J211" s="9">
        <f t="shared" si="25"/>
        <v>92</v>
      </c>
    </row>
    <row r="212" spans="1:10" s="8" customFormat="1" ht="15.75" customHeight="1">
      <c r="A212" s="3">
        <v>28</v>
      </c>
      <c r="B212" s="22" t="s">
        <v>84</v>
      </c>
      <c r="C212" s="9">
        <f t="shared" si="18"/>
        <v>307200</v>
      </c>
      <c r="D212" s="9">
        <f t="shared" si="19"/>
        <v>15360</v>
      </c>
      <c r="E212" s="9">
        <f t="shared" si="20"/>
        <v>245760</v>
      </c>
      <c r="F212" s="9">
        <f t="shared" si="21"/>
        <v>12288</v>
      </c>
      <c r="G212" s="9">
        <f t="shared" si="22"/>
        <v>196608</v>
      </c>
      <c r="H212" s="9">
        <f t="shared" si="23"/>
        <v>9831</v>
      </c>
      <c r="I212" s="9">
        <f t="shared" si="24"/>
        <v>157287</v>
      </c>
      <c r="J212" s="9">
        <f t="shared" si="25"/>
        <v>7865</v>
      </c>
    </row>
    <row r="213" spans="1:10" s="8" customFormat="1" ht="18" customHeight="1">
      <c r="A213" s="3">
        <v>29</v>
      </c>
      <c r="B213" s="22" t="s">
        <v>28</v>
      </c>
      <c r="C213" s="9">
        <f t="shared" si="18"/>
        <v>614400</v>
      </c>
      <c r="D213" s="9">
        <f t="shared" si="19"/>
        <v>30720</v>
      </c>
      <c r="E213" s="9">
        <f t="shared" si="20"/>
        <v>491520</v>
      </c>
      <c r="F213" s="9">
        <f t="shared" si="21"/>
        <v>24576</v>
      </c>
      <c r="G213" s="9">
        <f t="shared" si="22"/>
        <v>393216</v>
      </c>
      <c r="H213" s="9">
        <f t="shared" si="23"/>
        <v>19661</v>
      </c>
      <c r="I213" s="9">
        <f t="shared" si="24"/>
        <v>314573</v>
      </c>
      <c r="J213" s="9">
        <f t="shared" si="25"/>
        <v>15729</v>
      </c>
    </row>
    <row r="214" spans="1:10" s="8" customFormat="1" ht="15.75" customHeight="1">
      <c r="A214" s="3">
        <v>30</v>
      </c>
      <c r="B214" s="22" t="s">
        <v>29</v>
      </c>
      <c r="C214" s="9">
        <f t="shared" si="18"/>
        <v>460800</v>
      </c>
      <c r="D214" s="9">
        <f t="shared" si="19"/>
        <v>23040</v>
      </c>
      <c r="E214" s="9">
        <f t="shared" si="20"/>
        <v>368640</v>
      </c>
      <c r="F214" s="9">
        <f t="shared" si="21"/>
        <v>18432</v>
      </c>
      <c r="G214" s="9">
        <f t="shared" si="22"/>
        <v>294912</v>
      </c>
      <c r="H214" s="9">
        <f t="shared" si="23"/>
        <v>14746</v>
      </c>
      <c r="I214" s="9">
        <f t="shared" si="24"/>
        <v>235930</v>
      </c>
      <c r="J214" s="9">
        <f t="shared" si="25"/>
        <v>11797</v>
      </c>
    </row>
    <row r="215" spans="1:10" s="8" customFormat="1" ht="15.75" customHeight="1">
      <c r="A215" s="3">
        <v>31</v>
      </c>
      <c r="B215" s="22" t="s">
        <v>30</v>
      </c>
      <c r="C215" s="9">
        <f t="shared" si="18"/>
        <v>614400</v>
      </c>
      <c r="D215" s="9">
        <f t="shared" si="19"/>
        <v>30720</v>
      </c>
      <c r="E215" s="9">
        <f t="shared" si="20"/>
        <v>491520</v>
      </c>
      <c r="F215" s="9">
        <f t="shared" si="21"/>
        <v>24576</v>
      </c>
      <c r="G215" s="9">
        <f t="shared" si="22"/>
        <v>393216</v>
      </c>
      <c r="H215" s="9">
        <f t="shared" si="23"/>
        <v>19661</v>
      </c>
      <c r="I215" s="9">
        <f t="shared" si="24"/>
        <v>314573</v>
      </c>
      <c r="J215" s="9">
        <f t="shared" si="25"/>
        <v>15729</v>
      </c>
    </row>
    <row r="216" spans="1:10" s="8" customFormat="1" ht="15.75" customHeight="1">
      <c r="A216" s="3">
        <v>32</v>
      </c>
      <c r="B216" s="22" t="s">
        <v>31</v>
      </c>
      <c r="C216" s="9">
        <f t="shared" si="18"/>
        <v>870400</v>
      </c>
      <c r="D216" s="9">
        <f t="shared" si="19"/>
        <v>43520</v>
      </c>
      <c r="E216" s="9">
        <f t="shared" si="20"/>
        <v>696320</v>
      </c>
      <c r="F216" s="9">
        <f t="shared" si="21"/>
        <v>34816</v>
      </c>
      <c r="G216" s="9">
        <f t="shared" si="22"/>
        <v>557056</v>
      </c>
      <c r="H216" s="9">
        <f t="shared" si="23"/>
        <v>27853</v>
      </c>
      <c r="I216" s="9">
        <f t="shared" si="24"/>
        <v>445645</v>
      </c>
      <c r="J216" s="9">
        <f t="shared" si="25"/>
        <v>22283</v>
      </c>
    </row>
    <row r="217" spans="1:10" s="8" customFormat="1" ht="15.75" customHeight="1">
      <c r="A217" s="3">
        <v>33</v>
      </c>
      <c r="B217" s="22" t="s">
        <v>32</v>
      </c>
      <c r="C217" s="9">
        <f t="shared" si="18"/>
        <v>870400</v>
      </c>
      <c r="D217" s="9">
        <f t="shared" si="19"/>
        <v>43520</v>
      </c>
      <c r="E217" s="9">
        <f t="shared" si="20"/>
        <v>696320</v>
      </c>
      <c r="F217" s="9">
        <f t="shared" si="21"/>
        <v>34816</v>
      </c>
      <c r="G217" s="9">
        <f t="shared" si="22"/>
        <v>557056</v>
      </c>
      <c r="H217" s="9">
        <f t="shared" si="23"/>
        <v>27853</v>
      </c>
      <c r="I217" s="9">
        <f t="shared" si="24"/>
        <v>445645</v>
      </c>
      <c r="J217" s="9">
        <f t="shared" si="25"/>
        <v>22283</v>
      </c>
    </row>
    <row r="218" spans="1:10" s="8" customFormat="1" ht="15.75" customHeight="1">
      <c r="A218" s="3">
        <v>34</v>
      </c>
      <c r="B218" s="22" t="s">
        <v>33</v>
      </c>
      <c r="C218" s="9">
        <f t="shared" si="18"/>
        <v>563200</v>
      </c>
      <c r="D218" s="9">
        <f t="shared" si="19"/>
        <v>28160</v>
      </c>
      <c r="E218" s="9">
        <f t="shared" si="20"/>
        <v>450560</v>
      </c>
      <c r="F218" s="9">
        <f t="shared" si="21"/>
        <v>22528</v>
      </c>
      <c r="G218" s="9">
        <f t="shared" si="22"/>
        <v>360448</v>
      </c>
      <c r="H218" s="9">
        <f t="shared" si="23"/>
        <v>18023</v>
      </c>
      <c r="I218" s="9">
        <f t="shared" si="24"/>
        <v>288359</v>
      </c>
      <c r="J218" s="9">
        <f t="shared" si="25"/>
        <v>14418</v>
      </c>
    </row>
    <row r="219" spans="1:10" s="8" customFormat="1" ht="15.75" customHeight="1">
      <c r="A219" s="3">
        <v>35</v>
      </c>
      <c r="B219" s="22" t="s">
        <v>33</v>
      </c>
      <c r="C219" s="9">
        <f t="shared" si="18"/>
        <v>563200</v>
      </c>
      <c r="D219" s="9">
        <f t="shared" si="19"/>
        <v>28160</v>
      </c>
      <c r="E219" s="9">
        <f t="shared" si="20"/>
        <v>450560</v>
      </c>
      <c r="F219" s="9">
        <f t="shared" si="21"/>
        <v>22528</v>
      </c>
      <c r="G219" s="9">
        <f t="shared" si="22"/>
        <v>360448</v>
      </c>
      <c r="H219" s="9">
        <f t="shared" si="23"/>
        <v>18023</v>
      </c>
      <c r="I219" s="9">
        <f t="shared" si="24"/>
        <v>288359</v>
      </c>
      <c r="J219" s="9">
        <f t="shared" si="25"/>
        <v>14418</v>
      </c>
    </row>
    <row r="220" spans="1:10" s="8" customFormat="1" ht="15.75" customHeight="1">
      <c r="A220" s="3">
        <v>36</v>
      </c>
      <c r="B220" s="22" t="s">
        <v>33</v>
      </c>
      <c r="C220" s="9">
        <f t="shared" si="18"/>
        <v>563200</v>
      </c>
      <c r="D220" s="9">
        <f t="shared" si="19"/>
        <v>28160</v>
      </c>
      <c r="E220" s="9">
        <f t="shared" si="20"/>
        <v>450560</v>
      </c>
      <c r="F220" s="9">
        <f t="shared" si="21"/>
        <v>22528</v>
      </c>
      <c r="G220" s="9">
        <f t="shared" si="22"/>
        <v>360448</v>
      </c>
      <c r="H220" s="9">
        <f t="shared" si="23"/>
        <v>18023</v>
      </c>
      <c r="I220" s="9">
        <f t="shared" si="24"/>
        <v>288359</v>
      </c>
      <c r="J220" s="9">
        <f t="shared" si="25"/>
        <v>14418</v>
      </c>
    </row>
    <row r="221" spans="1:10" s="8" customFormat="1" ht="15.75" customHeight="1">
      <c r="A221" s="3">
        <v>37</v>
      </c>
      <c r="B221" s="22" t="s">
        <v>32</v>
      </c>
      <c r="C221" s="9">
        <f t="shared" si="18"/>
        <v>819200</v>
      </c>
      <c r="D221" s="9">
        <f t="shared" si="19"/>
        <v>40960</v>
      </c>
      <c r="E221" s="9">
        <f t="shared" si="20"/>
        <v>655360</v>
      </c>
      <c r="F221" s="9">
        <f t="shared" si="21"/>
        <v>32768</v>
      </c>
      <c r="G221" s="9">
        <f t="shared" si="22"/>
        <v>524288</v>
      </c>
      <c r="H221" s="9">
        <f t="shared" si="23"/>
        <v>26215</v>
      </c>
      <c r="I221" s="9">
        <f t="shared" si="24"/>
        <v>419431</v>
      </c>
      <c r="J221" s="9">
        <f t="shared" si="25"/>
        <v>20972</v>
      </c>
    </row>
    <row r="222" spans="1:10" s="8" customFormat="1" ht="17.25" customHeight="1">
      <c r="A222" s="3">
        <v>38</v>
      </c>
      <c r="B222" s="22" t="s">
        <v>85</v>
      </c>
      <c r="C222" s="9">
        <f t="shared" si="18"/>
        <v>7680</v>
      </c>
      <c r="D222" s="9">
        <f t="shared" si="19"/>
        <v>384</v>
      </c>
      <c r="E222" s="9">
        <f t="shared" si="20"/>
        <v>6144</v>
      </c>
      <c r="F222" s="9">
        <f t="shared" si="21"/>
        <v>308</v>
      </c>
      <c r="G222" s="9">
        <f t="shared" si="22"/>
        <v>4916</v>
      </c>
      <c r="H222" s="9">
        <f t="shared" si="23"/>
        <v>246</v>
      </c>
      <c r="I222" s="9">
        <f t="shared" si="24"/>
        <v>3933</v>
      </c>
      <c r="J222" s="9">
        <f t="shared" si="25"/>
        <v>197</v>
      </c>
    </row>
    <row r="223" spans="1:10" s="8" customFormat="1" ht="15.75" customHeight="1">
      <c r="A223" s="3">
        <v>39</v>
      </c>
      <c r="B223" s="22" t="s">
        <v>35</v>
      </c>
      <c r="C223" s="9">
        <f t="shared" si="18"/>
        <v>8704</v>
      </c>
      <c r="D223" s="9">
        <f t="shared" si="19"/>
        <v>436</v>
      </c>
      <c r="E223" s="9">
        <f t="shared" si="20"/>
        <v>6964</v>
      </c>
      <c r="F223" s="9">
        <f t="shared" si="21"/>
        <v>349</v>
      </c>
      <c r="G223" s="9">
        <f t="shared" si="22"/>
        <v>5572</v>
      </c>
      <c r="H223" s="9">
        <f t="shared" si="23"/>
        <v>279</v>
      </c>
      <c r="I223" s="9">
        <f t="shared" si="24"/>
        <v>4458</v>
      </c>
      <c r="J223" s="9">
        <f t="shared" si="25"/>
        <v>223</v>
      </c>
    </row>
    <row r="224" spans="1:10" s="8" customFormat="1" ht="15.75" customHeight="1">
      <c r="A224" s="3">
        <v>40</v>
      </c>
      <c r="B224" s="22" t="s">
        <v>36</v>
      </c>
      <c r="C224" s="9">
        <f t="shared" si="18"/>
        <v>4608</v>
      </c>
      <c r="D224" s="9">
        <f t="shared" si="19"/>
        <v>231</v>
      </c>
      <c r="E224" s="9">
        <f t="shared" si="20"/>
        <v>3687</v>
      </c>
      <c r="F224" s="9">
        <f t="shared" si="21"/>
        <v>185</v>
      </c>
      <c r="G224" s="9">
        <f t="shared" si="22"/>
        <v>2950</v>
      </c>
      <c r="H224" s="9">
        <f t="shared" si="23"/>
        <v>148</v>
      </c>
      <c r="I224" s="9">
        <f t="shared" si="24"/>
        <v>2360</v>
      </c>
      <c r="J224" s="9">
        <f t="shared" si="25"/>
        <v>118</v>
      </c>
    </row>
    <row r="225" spans="1:10" s="8" customFormat="1" ht="15.75" customHeight="1">
      <c r="A225" s="3">
        <v>41</v>
      </c>
      <c r="B225" s="22" t="s">
        <v>37</v>
      </c>
      <c r="C225" s="9">
        <f t="shared" si="18"/>
        <v>6144</v>
      </c>
      <c r="D225" s="9">
        <f t="shared" si="19"/>
        <v>308</v>
      </c>
      <c r="E225" s="9">
        <f t="shared" si="20"/>
        <v>4916</v>
      </c>
      <c r="F225" s="9">
        <f t="shared" si="21"/>
        <v>246</v>
      </c>
      <c r="G225" s="9">
        <f t="shared" si="22"/>
        <v>3933</v>
      </c>
      <c r="H225" s="9">
        <f t="shared" si="23"/>
        <v>197</v>
      </c>
      <c r="I225" s="9">
        <f t="shared" si="24"/>
        <v>3147</v>
      </c>
      <c r="J225" s="9">
        <f t="shared" si="25"/>
        <v>158</v>
      </c>
    </row>
    <row r="226" spans="1:10" s="8" customFormat="1" ht="15.75" customHeight="1">
      <c r="A226" s="3">
        <v>42</v>
      </c>
      <c r="B226" s="22" t="s">
        <v>38</v>
      </c>
      <c r="C226" s="9">
        <f t="shared" si="18"/>
        <v>819200</v>
      </c>
      <c r="D226" s="9">
        <f t="shared" si="19"/>
        <v>40960</v>
      </c>
      <c r="E226" s="9">
        <f t="shared" si="20"/>
        <v>655360</v>
      </c>
      <c r="F226" s="9">
        <f t="shared" si="21"/>
        <v>32768</v>
      </c>
      <c r="G226" s="9">
        <f t="shared" si="22"/>
        <v>524288</v>
      </c>
      <c r="H226" s="9">
        <f t="shared" si="23"/>
        <v>26215</v>
      </c>
      <c r="I226" s="9">
        <f t="shared" si="24"/>
        <v>419431</v>
      </c>
      <c r="J226" s="9">
        <f t="shared" si="25"/>
        <v>20972</v>
      </c>
    </row>
    <row r="227" spans="1:10" s="8" customFormat="1" ht="15.75" customHeight="1">
      <c r="A227" s="3">
        <v>43</v>
      </c>
      <c r="B227" s="22" t="s">
        <v>39</v>
      </c>
      <c r="C227" s="9">
        <f t="shared" si="18"/>
        <v>768000</v>
      </c>
      <c r="D227" s="9">
        <f t="shared" si="19"/>
        <v>38400</v>
      </c>
      <c r="E227" s="9">
        <f t="shared" si="20"/>
        <v>614400</v>
      </c>
      <c r="F227" s="9">
        <f t="shared" si="21"/>
        <v>30720</v>
      </c>
      <c r="G227" s="9">
        <f t="shared" si="22"/>
        <v>491520</v>
      </c>
      <c r="H227" s="9">
        <f t="shared" si="23"/>
        <v>24576</v>
      </c>
      <c r="I227" s="9">
        <f t="shared" si="24"/>
        <v>393216</v>
      </c>
      <c r="J227" s="9">
        <f t="shared" si="25"/>
        <v>19661</v>
      </c>
    </row>
    <row r="228" spans="1:10" s="8" customFormat="1" ht="15.75" customHeight="1">
      <c r="A228" s="3">
        <v>44</v>
      </c>
      <c r="B228" s="22" t="s">
        <v>40</v>
      </c>
      <c r="C228" s="9">
        <f t="shared" si="18"/>
        <v>972800</v>
      </c>
      <c r="D228" s="9">
        <f t="shared" si="19"/>
        <v>48640</v>
      </c>
      <c r="E228" s="9">
        <f t="shared" si="20"/>
        <v>778240</v>
      </c>
      <c r="F228" s="9">
        <f t="shared" si="21"/>
        <v>38912</v>
      </c>
      <c r="G228" s="9">
        <f t="shared" si="22"/>
        <v>622592</v>
      </c>
      <c r="H228" s="9">
        <f t="shared" si="23"/>
        <v>31130</v>
      </c>
      <c r="I228" s="9">
        <f t="shared" si="24"/>
        <v>498074</v>
      </c>
      <c r="J228" s="9">
        <f t="shared" si="25"/>
        <v>24904</v>
      </c>
    </row>
    <row r="229" spans="1:10" s="2" customFormat="1" ht="15" customHeight="1">
      <c r="A229" s="26" t="s">
        <v>87</v>
      </c>
      <c r="B229" s="27"/>
      <c r="C229" s="29"/>
      <c r="D229" s="18"/>
      <c r="E229" s="19"/>
      <c r="F229" s="16"/>
      <c r="G229" s="17"/>
      <c r="H229" s="13"/>
      <c r="I229" s="13"/>
      <c r="J229" s="13"/>
    </row>
    <row r="230" spans="1:10" s="8" customFormat="1" ht="15.75" customHeight="1">
      <c r="A230" s="3">
        <v>45</v>
      </c>
      <c r="B230" s="22" t="s">
        <v>41</v>
      </c>
      <c r="C230" s="9">
        <f>ROUNDUP(L57*0.8,0)</f>
        <v>5120</v>
      </c>
      <c r="D230" s="9">
        <f t="shared" si="19"/>
        <v>256</v>
      </c>
      <c r="E230" s="9">
        <f t="shared" si="20"/>
        <v>4096</v>
      </c>
      <c r="F230" s="9">
        <f t="shared" si="21"/>
        <v>205</v>
      </c>
      <c r="G230" s="9">
        <f t="shared" si="22"/>
        <v>3277</v>
      </c>
      <c r="H230" s="9">
        <f t="shared" si="23"/>
        <v>164</v>
      </c>
      <c r="I230" s="9">
        <f t="shared" si="24"/>
        <v>2622</v>
      </c>
      <c r="J230" s="9">
        <f t="shared" si="25"/>
        <v>132</v>
      </c>
    </row>
    <row r="231" spans="1:10" s="2" customFormat="1" ht="15" customHeight="1">
      <c r="A231" s="26" t="s">
        <v>88</v>
      </c>
      <c r="B231" s="27"/>
      <c r="C231" s="29"/>
      <c r="D231" s="18"/>
      <c r="E231" s="19"/>
      <c r="F231" s="16"/>
      <c r="G231" s="17"/>
      <c r="H231" s="13"/>
      <c r="I231" s="13"/>
      <c r="J231" s="13"/>
    </row>
    <row r="232" spans="1:10" s="8" customFormat="1" ht="15.75" customHeight="1">
      <c r="A232" s="3">
        <v>46</v>
      </c>
      <c r="B232" s="22" t="s">
        <v>42</v>
      </c>
      <c r="C232" s="9">
        <f>ROUNDUP(L59*0.8,0)</f>
        <v>10240</v>
      </c>
      <c r="D232" s="9">
        <f t="shared" si="19"/>
        <v>512</v>
      </c>
      <c r="E232" s="9">
        <f t="shared" si="20"/>
        <v>8192</v>
      </c>
      <c r="F232" s="9">
        <f t="shared" si="21"/>
        <v>410</v>
      </c>
      <c r="G232" s="9">
        <f t="shared" si="22"/>
        <v>6554</v>
      </c>
      <c r="H232" s="9">
        <f t="shared" si="23"/>
        <v>328</v>
      </c>
      <c r="I232" s="9">
        <f t="shared" si="24"/>
        <v>5244</v>
      </c>
      <c r="J232" s="9">
        <f t="shared" si="25"/>
        <v>263</v>
      </c>
    </row>
    <row r="233" spans="1:10" s="8" customFormat="1" ht="15.75" customHeight="1">
      <c r="A233" s="3">
        <v>47</v>
      </c>
      <c r="B233" s="22" t="s">
        <v>42</v>
      </c>
      <c r="C233" s="9">
        <f>ROUNDUP(L60*0.8,0)</f>
        <v>10240</v>
      </c>
      <c r="D233" s="9">
        <f t="shared" si="19"/>
        <v>512</v>
      </c>
      <c r="E233" s="9">
        <f>ROUNDUP(C233*0.8,0)</f>
        <v>8192</v>
      </c>
      <c r="F233" s="9">
        <f t="shared" si="21"/>
        <v>410</v>
      </c>
      <c r="G233" s="9">
        <f>ROUNDUP(E233*0.8,0)</f>
        <v>6554</v>
      </c>
      <c r="H233" s="9">
        <f t="shared" si="23"/>
        <v>328</v>
      </c>
      <c r="I233" s="9">
        <f>ROUNDUP(G233*0.8,0)</f>
        <v>5244</v>
      </c>
      <c r="J233" s="9">
        <f t="shared" si="25"/>
        <v>263</v>
      </c>
    </row>
    <row r="234" spans="1:10" s="2" customFormat="1" ht="15" customHeight="1">
      <c r="A234" s="26" t="s">
        <v>93</v>
      </c>
      <c r="B234" s="27"/>
      <c r="C234" s="29"/>
      <c r="D234" s="18"/>
      <c r="E234" s="19"/>
      <c r="F234" s="16"/>
      <c r="G234" s="17"/>
      <c r="H234" s="13"/>
      <c r="I234" s="13"/>
      <c r="J234" s="13"/>
    </row>
    <row r="235" spans="1:10" s="8" customFormat="1" ht="15.75" customHeight="1">
      <c r="A235" s="3">
        <v>48</v>
      </c>
      <c r="B235" s="22" t="s">
        <v>44</v>
      </c>
      <c r="C235" s="9">
        <f>ROUNDUP(L62*0.8,0)</f>
        <v>3072</v>
      </c>
      <c r="D235" s="9">
        <f t="shared" si="19"/>
        <v>154</v>
      </c>
      <c r="E235" s="9">
        <f t="shared" si="20"/>
        <v>2458</v>
      </c>
      <c r="F235" s="9">
        <f t="shared" si="21"/>
        <v>123</v>
      </c>
      <c r="G235" s="9">
        <f t="shared" si="22"/>
        <v>1967</v>
      </c>
      <c r="H235" s="9">
        <f t="shared" si="23"/>
        <v>99</v>
      </c>
      <c r="I235" s="9">
        <f t="shared" si="24"/>
        <v>1574</v>
      </c>
      <c r="J235" s="9">
        <f t="shared" si="25"/>
        <v>79</v>
      </c>
    </row>
    <row r="236" spans="1:10" s="8" customFormat="1" ht="15.75" customHeight="1">
      <c r="A236" s="3">
        <v>49</v>
      </c>
      <c r="B236" s="22" t="s">
        <v>45</v>
      </c>
      <c r="C236" s="9">
        <f aca="true" t="shared" si="26" ref="C236:C252">ROUNDUP(L63*0.8,0)</f>
        <v>512</v>
      </c>
      <c r="D236" s="9">
        <f t="shared" si="19"/>
        <v>26</v>
      </c>
      <c r="E236" s="9">
        <f aca="true" t="shared" si="27" ref="E236:E252">ROUNDUP(C236*0.8,0)</f>
        <v>410</v>
      </c>
      <c r="F236" s="9">
        <f t="shared" si="21"/>
        <v>21</v>
      </c>
      <c r="G236" s="9">
        <f aca="true" t="shared" si="28" ref="G236:G252">ROUNDUP(E236*0.8,0)</f>
        <v>328</v>
      </c>
      <c r="H236" s="9">
        <f t="shared" si="23"/>
        <v>17</v>
      </c>
      <c r="I236" s="9">
        <f aca="true" t="shared" si="29" ref="I236:I252">ROUNDUP(G236*0.8,0)</f>
        <v>263</v>
      </c>
      <c r="J236" s="9">
        <f t="shared" si="25"/>
        <v>14</v>
      </c>
    </row>
    <row r="237" spans="1:10" s="8" customFormat="1" ht="15.75" customHeight="1">
      <c r="A237" s="3">
        <v>50</v>
      </c>
      <c r="B237" s="22" t="s">
        <v>46</v>
      </c>
      <c r="C237" s="9">
        <f t="shared" si="26"/>
        <v>256</v>
      </c>
      <c r="D237" s="9">
        <f t="shared" si="19"/>
        <v>13</v>
      </c>
      <c r="E237" s="9">
        <f t="shared" si="27"/>
        <v>205</v>
      </c>
      <c r="F237" s="9">
        <f t="shared" si="21"/>
        <v>11</v>
      </c>
      <c r="G237" s="9">
        <f t="shared" si="28"/>
        <v>164</v>
      </c>
      <c r="H237" s="9">
        <f t="shared" si="23"/>
        <v>9</v>
      </c>
      <c r="I237" s="9">
        <f t="shared" si="29"/>
        <v>132</v>
      </c>
      <c r="J237" s="9">
        <f t="shared" si="25"/>
        <v>7</v>
      </c>
    </row>
    <row r="238" spans="1:10" s="8" customFormat="1" ht="15.75" customHeight="1">
      <c r="A238" s="3">
        <v>51</v>
      </c>
      <c r="B238" s="22" t="s">
        <v>46</v>
      </c>
      <c r="C238" s="9">
        <f t="shared" si="26"/>
        <v>256</v>
      </c>
      <c r="D238" s="9">
        <f t="shared" si="19"/>
        <v>13</v>
      </c>
      <c r="E238" s="9">
        <f t="shared" si="27"/>
        <v>205</v>
      </c>
      <c r="F238" s="9">
        <f t="shared" si="21"/>
        <v>11</v>
      </c>
      <c r="G238" s="9">
        <f t="shared" si="28"/>
        <v>164</v>
      </c>
      <c r="H238" s="9">
        <f t="shared" si="23"/>
        <v>9</v>
      </c>
      <c r="I238" s="9">
        <f t="shared" si="29"/>
        <v>132</v>
      </c>
      <c r="J238" s="9">
        <f t="shared" si="25"/>
        <v>7</v>
      </c>
    </row>
    <row r="239" spans="1:10" s="8" customFormat="1" ht="15.75" customHeight="1">
      <c r="A239" s="3">
        <v>52</v>
      </c>
      <c r="B239" s="22" t="s">
        <v>46</v>
      </c>
      <c r="C239" s="9">
        <f t="shared" si="26"/>
        <v>256</v>
      </c>
      <c r="D239" s="9">
        <f t="shared" si="19"/>
        <v>13</v>
      </c>
      <c r="E239" s="9">
        <f t="shared" si="27"/>
        <v>205</v>
      </c>
      <c r="F239" s="9">
        <f t="shared" si="21"/>
        <v>11</v>
      </c>
      <c r="G239" s="9">
        <f t="shared" si="28"/>
        <v>164</v>
      </c>
      <c r="H239" s="9">
        <f t="shared" si="23"/>
        <v>9</v>
      </c>
      <c r="I239" s="9">
        <f t="shared" si="29"/>
        <v>132</v>
      </c>
      <c r="J239" s="9">
        <f t="shared" si="25"/>
        <v>7</v>
      </c>
    </row>
    <row r="240" spans="1:10" s="8" customFormat="1" ht="15.75" customHeight="1">
      <c r="A240" s="3">
        <v>53</v>
      </c>
      <c r="B240" s="22" t="s">
        <v>46</v>
      </c>
      <c r="C240" s="9">
        <f t="shared" si="26"/>
        <v>256</v>
      </c>
      <c r="D240" s="9">
        <f t="shared" si="19"/>
        <v>13</v>
      </c>
      <c r="E240" s="9">
        <f t="shared" si="27"/>
        <v>205</v>
      </c>
      <c r="F240" s="9">
        <f t="shared" si="21"/>
        <v>11</v>
      </c>
      <c r="G240" s="9">
        <f t="shared" si="28"/>
        <v>164</v>
      </c>
      <c r="H240" s="9">
        <f t="shared" si="23"/>
        <v>9</v>
      </c>
      <c r="I240" s="9">
        <f t="shared" si="29"/>
        <v>132</v>
      </c>
      <c r="J240" s="9">
        <f t="shared" si="25"/>
        <v>7</v>
      </c>
    </row>
    <row r="241" spans="1:10" s="8" customFormat="1" ht="15.75" customHeight="1">
      <c r="A241" s="3">
        <v>54</v>
      </c>
      <c r="B241" s="22" t="s">
        <v>47</v>
      </c>
      <c r="C241" s="9">
        <f t="shared" si="26"/>
        <v>1792</v>
      </c>
      <c r="D241" s="9">
        <f t="shared" si="19"/>
        <v>90</v>
      </c>
      <c r="E241" s="9">
        <f t="shared" si="27"/>
        <v>1434</v>
      </c>
      <c r="F241" s="9">
        <f t="shared" si="21"/>
        <v>72</v>
      </c>
      <c r="G241" s="9">
        <f t="shared" si="28"/>
        <v>1148</v>
      </c>
      <c r="H241" s="9">
        <f t="shared" si="23"/>
        <v>58</v>
      </c>
      <c r="I241" s="9">
        <f t="shared" si="29"/>
        <v>919</v>
      </c>
      <c r="J241" s="9">
        <f t="shared" si="25"/>
        <v>46</v>
      </c>
    </row>
    <row r="242" spans="1:10" s="8" customFormat="1" ht="15.75" customHeight="1">
      <c r="A242" s="3">
        <v>55</v>
      </c>
      <c r="B242" s="22" t="s">
        <v>48</v>
      </c>
      <c r="C242" s="9">
        <f t="shared" si="26"/>
        <v>1024</v>
      </c>
      <c r="D242" s="9">
        <f t="shared" si="19"/>
        <v>52</v>
      </c>
      <c r="E242" s="9">
        <f t="shared" si="27"/>
        <v>820</v>
      </c>
      <c r="F242" s="9">
        <f t="shared" si="21"/>
        <v>41</v>
      </c>
      <c r="G242" s="9">
        <f t="shared" si="28"/>
        <v>656</v>
      </c>
      <c r="H242" s="9">
        <f t="shared" si="23"/>
        <v>33</v>
      </c>
      <c r="I242" s="9">
        <f t="shared" si="29"/>
        <v>525</v>
      </c>
      <c r="J242" s="9">
        <f t="shared" si="25"/>
        <v>27</v>
      </c>
    </row>
    <row r="243" spans="1:10" s="8" customFormat="1" ht="15.75" customHeight="1">
      <c r="A243" s="3">
        <v>56</v>
      </c>
      <c r="B243" s="22" t="s">
        <v>48</v>
      </c>
      <c r="C243" s="9">
        <f t="shared" si="26"/>
        <v>1024</v>
      </c>
      <c r="D243" s="9">
        <f t="shared" si="19"/>
        <v>52</v>
      </c>
      <c r="E243" s="9">
        <f t="shared" si="27"/>
        <v>820</v>
      </c>
      <c r="F243" s="9">
        <f t="shared" si="21"/>
        <v>41</v>
      </c>
      <c r="G243" s="9">
        <f t="shared" si="28"/>
        <v>656</v>
      </c>
      <c r="H243" s="9">
        <f t="shared" si="23"/>
        <v>33</v>
      </c>
      <c r="I243" s="9">
        <f t="shared" si="29"/>
        <v>525</v>
      </c>
      <c r="J243" s="9">
        <f t="shared" si="25"/>
        <v>27</v>
      </c>
    </row>
    <row r="244" spans="1:10" s="8" customFormat="1" ht="15.75" customHeight="1">
      <c r="A244" s="3">
        <v>57</v>
      </c>
      <c r="B244" s="22" t="s">
        <v>48</v>
      </c>
      <c r="C244" s="9">
        <f t="shared" si="26"/>
        <v>1024</v>
      </c>
      <c r="D244" s="9">
        <f t="shared" si="19"/>
        <v>52</v>
      </c>
      <c r="E244" s="9">
        <f t="shared" si="27"/>
        <v>820</v>
      </c>
      <c r="F244" s="9">
        <f t="shared" si="21"/>
        <v>41</v>
      </c>
      <c r="G244" s="9">
        <f t="shared" si="28"/>
        <v>656</v>
      </c>
      <c r="H244" s="9">
        <f t="shared" si="23"/>
        <v>33</v>
      </c>
      <c r="I244" s="9">
        <f t="shared" si="29"/>
        <v>525</v>
      </c>
      <c r="J244" s="9">
        <f t="shared" si="25"/>
        <v>27</v>
      </c>
    </row>
    <row r="245" spans="1:10" s="8" customFormat="1" ht="15.75" customHeight="1">
      <c r="A245" s="3">
        <v>58</v>
      </c>
      <c r="B245" s="22" t="s">
        <v>49</v>
      </c>
      <c r="C245" s="9">
        <f t="shared" si="26"/>
        <v>4608</v>
      </c>
      <c r="D245" s="9">
        <f t="shared" si="19"/>
        <v>231</v>
      </c>
      <c r="E245" s="9">
        <f t="shared" si="27"/>
        <v>3687</v>
      </c>
      <c r="F245" s="9">
        <f t="shared" si="21"/>
        <v>185</v>
      </c>
      <c r="G245" s="9">
        <f t="shared" si="28"/>
        <v>2950</v>
      </c>
      <c r="H245" s="9">
        <f t="shared" si="23"/>
        <v>148</v>
      </c>
      <c r="I245" s="9">
        <f t="shared" si="29"/>
        <v>2360</v>
      </c>
      <c r="J245" s="9">
        <f t="shared" si="25"/>
        <v>118</v>
      </c>
    </row>
    <row r="246" spans="1:10" s="8" customFormat="1" ht="21.75" customHeight="1">
      <c r="A246" s="3">
        <v>59</v>
      </c>
      <c r="B246" s="22" t="s">
        <v>50</v>
      </c>
      <c r="C246" s="9">
        <f t="shared" si="26"/>
        <v>7680</v>
      </c>
      <c r="D246" s="9">
        <f t="shared" si="19"/>
        <v>384</v>
      </c>
      <c r="E246" s="9">
        <f t="shared" si="27"/>
        <v>6144</v>
      </c>
      <c r="F246" s="9">
        <f t="shared" si="21"/>
        <v>308</v>
      </c>
      <c r="G246" s="9">
        <f t="shared" si="28"/>
        <v>4916</v>
      </c>
      <c r="H246" s="9">
        <f t="shared" si="23"/>
        <v>246</v>
      </c>
      <c r="I246" s="9">
        <f t="shared" si="29"/>
        <v>3933</v>
      </c>
      <c r="J246" s="9">
        <f t="shared" si="25"/>
        <v>197</v>
      </c>
    </row>
    <row r="247" spans="1:10" s="8" customFormat="1" ht="21" customHeight="1">
      <c r="A247" s="3">
        <v>60</v>
      </c>
      <c r="B247" s="22" t="s">
        <v>51</v>
      </c>
      <c r="C247" s="9">
        <f t="shared" si="26"/>
        <v>5120</v>
      </c>
      <c r="D247" s="9">
        <f t="shared" si="19"/>
        <v>256</v>
      </c>
      <c r="E247" s="9">
        <f t="shared" si="27"/>
        <v>4096</v>
      </c>
      <c r="F247" s="9">
        <f t="shared" si="21"/>
        <v>205</v>
      </c>
      <c r="G247" s="9">
        <f t="shared" si="28"/>
        <v>3277</v>
      </c>
      <c r="H247" s="9">
        <f t="shared" si="23"/>
        <v>164</v>
      </c>
      <c r="I247" s="9">
        <f t="shared" si="29"/>
        <v>2622</v>
      </c>
      <c r="J247" s="9">
        <f t="shared" si="25"/>
        <v>132</v>
      </c>
    </row>
    <row r="248" spans="1:10" s="8" customFormat="1" ht="15.75" customHeight="1">
      <c r="A248" s="3">
        <v>61</v>
      </c>
      <c r="B248" s="22" t="s">
        <v>52</v>
      </c>
      <c r="C248" s="9">
        <f t="shared" si="26"/>
        <v>2048</v>
      </c>
      <c r="D248" s="9">
        <f t="shared" si="19"/>
        <v>103</v>
      </c>
      <c r="E248" s="9">
        <f t="shared" si="27"/>
        <v>1639</v>
      </c>
      <c r="F248" s="9">
        <f t="shared" si="21"/>
        <v>82</v>
      </c>
      <c r="G248" s="9">
        <f t="shared" si="28"/>
        <v>1312</v>
      </c>
      <c r="H248" s="9">
        <f t="shared" si="23"/>
        <v>66</v>
      </c>
      <c r="I248" s="9">
        <f t="shared" si="29"/>
        <v>1050</v>
      </c>
      <c r="J248" s="9">
        <f t="shared" si="25"/>
        <v>53</v>
      </c>
    </row>
    <row r="249" spans="1:10" s="8" customFormat="1" ht="15.75" customHeight="1">
      <c r="A249" s="3">
        <v>62</v>
      </c>
      <c r="B249" s="22" t="s">
        <v>52</v>
      </c>
      <c r="C249" s="9">
        <f t="shared" si="26"/>
        <v>2048</v>
      </c>
      <c r="D249" s="9">
        <f t="shared" si="19"/>
        <v>103</v>
      </c>
      <c r="E249" s="9">
        <f t="shared" si="27"/>
        <v>1639</v>
      </c>
      <c r="F249" s="9">
        <f t="shared" si="21"/>
        <v>82</v>
      </c>
      <c r="G249" s="9">
        <f t="shared" si="28"/>
        <v>1312</v>
      </c>
      <c r="H249" s="9">
        <f t="shared" si="23"/>
        <v>66</v>
      </c>
      <c r="I249" s="9">
        <f t="shared" si="29"/>
        <v>1050</v>
      </c>
      <c r="J249" s="9">
        <f t="shared" si="25"/>
        <v>53</v>
      </c>
    </row>
    <row r="250" spans="1:10" s="8" customFormat="1" ht="18" customHeight="1">
      <c r="A250" s="3">
        <v>63</v>
      </c>
      <c r="B250" s="22" t="s">
        <v>94</v>
      </c>
      <c r="C250" s="9">
        <f t="shared" si="26"/>
        <v>6144</v>
      </c>
      <c r="D250" s="9">
        <f t="shared" si="19"/>
        <v>308</v>
      </c>
      <c r="E250" s="9">
        <f t="shared" si="27"/>
        <v>4916</v>
      </c>
      <c r="F250" s="9">
        <f t="shared" si="21"/>
        <v>246</v>
      </c>
      <c r="G250" s="9">
        <f t="shared" si="28"/>
        <v>3933</v>
      </c>
      <c r="H250" s="9">
        <f t="shared" si="23"/>
        <v>197</v>
      </c>
      <c r="I250" s="9">
        <f t="shared" si="29"/>
        <v>3147</v>
      </c>
      <c r="J250" s="9">
        <f t="shared" si="25"/>
        <v>158</v>
      </c>
    </row>
    <row r="251" spans="1:10" s="8" customFormat="1" ht="15.75" customHeight="1">
      <c r="A251" s="3">
        <v>64</v>
      </c>
      <c r="B251" s="22" t="s">
        <v>53</v>
      </c>
      <c r="C251" s="9">
        <f t="shared" si="26"/>
        <v>1792</v>
      </c>
      <c r="D251" s="9">
        <f t="shared" si="19"/>
        <v>90</v>
      </c>
      <c r="E251" s="9">
        <f t="shared" si="27"/>
        <v>1434</v>
      </c>
      <c r="F251" s="9">
        <f t="shared" si="21"/>
        <v>72</v>
      </c>
      <c r="G251" s="9">
        <f t="shared" si="28"/>
        <v>1148</v>
      </c>
      <c r="H251" s="9">
        <f t="shared" si="23"/>
        <v>58</v>
      </c>
      <c r="I251" s="9">
        <f t="shared" si="29"/>
        <v>919</v>
      </c>
      <c r="J251" s="9">
        <f t="shared" si="25"/>
        <v>46</v>
      </c>
    </row>
    <row r="252" spans="1:10" s="8" customFormat="1" ht="21" customHeight="1">
      <c r="A252" s="3">
        <v>65</v>
      </c>
      <c r="B252" s="22" t="s">
        <v>54</v>
      </c>
      <c r="C252" s="9">
        <f t="shared" si="26"/>
        <v>3072</v>
      </c>
      <c r="D252" s="9">
        <f t="shared" si="19"/>
        <v>154</v>
      </c>
      <c r="E252" s="9">
        <f t="shared" si="27"/>
        <v>2458</v>
      </c>
      <c r="F252" s="9">
        <f t="shared" si="21"/>
        <v>123</v>
      </c>
      <c r="G252" s="9">
        <f t="shared" si="28"/>
        <v>1967</v>
      </c>
      <c r="H252" s="9">
        <f t="shared" si="23"/>
        <v>99</v>
      </c>
      <c r="I252" s="9">
        <f t="shared" si="29"/>
        <v>1574</v>
      </c>
      <c r="J252" s="9">
        <f t="shared" si="25"/>
        <v>79</v>
      </c>
    </row>
    <row r="253" spans="1:10" s="2" customFormat="1" ht="15" customHeight="1">
      <c r="A253" s="26" t="s">
        <v>89</v>
      </c>
      <c r="B253" s="27"/>
      <c r="C253" s="29"/>
      <c r="D253" s="18"/>
      <c r="E253" s="19"/>
      <c r="F253" s="16"/>
      <c r="G253" s="17"/>
      <c r="H253" s="13"/>
      <c r="I253" s="13"/>
      <c r="J253" s="13"/>
    </row>
    <row r="254" spans="1:10" s="8" customFormat="1" ht="43.5" customHeight="1">
      <c r="A254" s="3">
        <v>66</v>
      </c>
      <c r="B254" s="22" t="s">
        <v>60</v>
      </c>
      <c r="C254" s="9">
        <f>ROUNDUP(L81*0.8,0)</f>
        <v>23040</v>
      </c>
      <c r="D254" s="9">
        <f aca="true" t="shared" si="30" ref="D254:D319">ROUNDUP(C254*0.05,0)</f>
        <v>1152</v>
      </c>
      <c r="E254" s="9">
        <f>ROUNDUP(C254*0.8,0)</f>
        <v>18432</v>
      </c>
      <c r="F254" s="9">
        <f aca="true" t="shared" si="31" ref="F254:F319">ROUNDUP(E254*0.05,0)</f>
        <v>922</v>
      </c>
      <c r="G254" s="9">
        <f>ROUNDUP(E254*0.8,0)</f>
        <v>14746</v>
      </c>
      <c r="H254" s="9">
        <f aca="true" t="shared" si="32" ref="H254:H319">ROUNDUP(G254*0.05,0)</f>
        <v>738</v>
      </c>
      <c r="I254" s="9">
        <f>ROUNDUP(G254*0.8,0)</f>
        <v>11797</v>
      </c>
      <c r="J254" s="9">
        <f aca="true" t="shared" si="33" ref="J254:J319">ROUNDUP(I254*0.05,0)</f>
        <v>590</v>
      </c>
    </row>
    <row r="255" spans="1:10" s="8" customFormat="1" ht="15.75" customHeight="1">
      <c r="A255" s="3">
        <v>67</v>
      </c>
      <c r="B255" s="22" t="s">
        <v>61</v>
      </c>
      <c r="C255" s="9">
        <f aca="true" t="shared" si="34" ref="C255:C261">ROUNDUP(L82*0.8,0)</f>
        <v>871</v>
      </c>
      <c r="D255" s="9">
        <f t="shared" si="30"/>
        <v>44</v>
      </c>
      <c r="E255" s="9">
        <f aca="true" t="shared" si="35" ref="E255:E261">ROUNDUP(C255*0.8,0)</f>
        <v>697</v>
      </c>
      <c r="F255" s="9">
        <f t="shared" si="31"/>
        <v>35</v>
      </c>
      <c r="G255" s="9">
        <f aca="true" t="shared" si="36" ref="G255:G261">ROUNDUP(E255*0.8,0)</f>
        <v>558</v>
      </c>
      <c r="H255" s="9">
        <f t="shared" si="32"/>
        <v>28</v>
      </c>
      <c r="I255" s="9">
        <f aca="true" t="shared" si="37" ref="I255:I261">ROUNDUP(G255*0.8,0)</f>
        <v>447</v>
      </c>
      <c r="J255" s="9">
        <f t="shared" si="33"/>
        <v>23</v>
      </c>
    </row>
    <row r="256" spans="1:10" s="8" customFormat="1" ht="15.75" customHeight="1">
      <c r="A256" s="3">
        <v>68</v>
      </c>
      <c r="B256" s="22" t="s">
        <v>61</v>
      </c>
      <c r="C256" s="9">
        <f t="shared" si="34"/>
        <v>871</v>
      </c>
      <c r="D256" s="9">
        <f t="shared" si="30"/>
        <v>44</v>
      </c>
      <c r="E256" s="9">
        <f t="shared" si="35"/>
        <v>697</v>
      </c>
      <c r="F256" s="9">
        <f t="shared" si="31"/>
        <v>35</v>
      </c>
      <c r="G256" s="9">
        <f t="shared" si="36"/>
        <v>558</v>
      </c>
      <c r="H256" s="9">
        <f t="shared" si="32"/>
        <v>28</v>
      </c>
      <c r="I256" s="9">
        <f t="shared" si="37"/>
        <v>447</v>
      </c>
      <c r="J256" s="9">
        <f t="shared" si="33"/>
        <v>23</v>
      </c>
    </row>
    <row r="257" spans="1:10" s="8" customFormat="1" ht="15.75" customHeight="1">
      <c r="A257" s="3">
        <v>69</v>
      </c>
      <c r="B257" s="22" t="s">
        <v>61</v>
      </c>
      <c r="C257" s="9">
        <f t="shared" si="34"/>
        <v>871</v>
      </c>
      <c r="D257" s="9">
        <f t="shared" si="30"/>
        <v>44</v>
      </c>
      <c r="E257" s="9">
        <f t="shared" si="35"/>
        <v>697</v>
      </c>
      <c r="F257" s="9">
        <f t="shared" si="31"/>
        <v>35</v>
      </c>
      <c r="G257" s="9">
        <f t="shared" si="36"/>
        <v>558</v>
      </c>
      <c r="H257" s="9">
        <f t="shared" si="32"/>
        <v>28</v>
      </c>
      <c r="I257" s="9">
        <f t="shared" si="37"/>
        <v>447</v>
      </c>
      <c r="J257" s="9">
        <f t="shared" si="33"/>
        <v>23</v>
      </c>
    </row>
    <row r="258" spans="1:10" s="8" customFormat="1" ht="15.75" customHeight="1">
      <c r="A258" s="3">
        <v>70</v>
      </c>
      <c r="B258" s="22" t="s">
        <v>61</v>
      </c>
      <c r="C258" s="9">
        <f t="shared" si="34"/>
        <v>871</v>
      </c>
      <c r="D258" s="9">
        <f t="shared" si="30"/>
        <v>44</v>
      </c>
      <c r="E258" s="9">
        <f t="shared" si="35"/>
        <v>697</v>
      </c>
      <c r="F258" s="9">
        <f t="shared" si="31"/>
        <v>35</v>
      </c>
      <c r="G258" s="9">
        <f t="shared" si="36"/>
        <v>558</v>
      </c>
      <c r="H258" s="9">
        <f t="shared" si="32"/>
        <v>28</v>
      </c>
      <c r="I258" s="9">
        <f t="shared" si="37"/>
        <v>447</v>
      </c>
      <c r="J258" s="9">
        <f t="shared" si="33"/>
        <v>23</v>
      </c>
    </row>
    <row r="259" spans="1:10" s="8" customFormat="1" ht="15.75" customHeight="1">
      <c r="A259" s="3">
        <v>71</v>
      </c>
      <c r="B259" s="22" t="s">
        <v>62</v>
      </c>
      <c r="C259" s="9">
        <f t="shared" si="34"/>
        <v>359</v>
      </c>
      <c r="D259" s="9">
        <f t="shared" si="30"/>
        <v>18</v>
      </c>
      <c r="E259" s="9">
        <f t="shared" si="35"/>
        <v>288</v>
      </c>
      <c r="F259" s="9">
        <f t="shared" si="31"/>
        <v>15</v>
      </c>
      <c r="G259" s="9">
        <f t="shared" si="36"/>
        <v>231</v>
      </c>
      <c r="H259" s="9">
        <f t="shared" si="32"/>
        <v>12</v>
      </c>
      <c r="I259" s="9">
        <f t="shared" si="37"/>
        <v>185</v>
      </c>
      <c r="J259" s="9">
        <f t="shared" si="33"/>
        <v>10</v>
      </c>
    </row>
    <row r="260" spans="1:10" s="8" customFormat="1" ht="15.75" customHeight="1">
      <c r="A260" s="3">
        <v>72</v>
      </c>
      <c r="B260" s="22" t="s">
        <v>63</v>
      </c>
      <c r="C260" s="9">
        <f t="shared" si="34"/>
        <v>3328</v>
      </c>
      <c r="D260" s="9">
        <f t="shared" si="30"/>
        <v>167</v>
      </c>
      <c r="E260" s="9">
        <f t="shared" si="35"/>
        <v>2663</v>
      </c>
      <c r="F260" s="9">
        <f t="shared" si="31"/>
        <v>134</v>
      </c>
      <c r="G260" s="9">
        <f t="shared" si="36"/>
        <v>2131</v>
      </c>
      <c r="H260" s="9">
        <f t="shared" si="32"/>
        <v>107</v>
      </c>
      <c r="I260" s="9">
        <f t="shared" si="37"/>
        <v>1705</v>
      </c>
      <c r="J260" s="9">
        <f t="shared" si="33"/>
        <v>86</v>
      </c>
    </row>
    <row r="261" spans="1:10" s="8" customFormat="1" ht="27.75" customHeight="1">
      <c r="A261" s="3">
        <v>73</v>
      </c>
      <c r="B261" s="22" t="s">
        <v>64</v>
      </c>
      <c r="C261" s="9">
        <f t="shared" si="34"/>
        <v>1024</v>
      </c>
      <c r="D261" s="9">
        <f t="shared" si="30"/>
        <v>52</v>
      </c>
      <c r="E261" s="9">
        <f t="shared" si="35"/>
        <v>820</v>
      </c>
      <c r="F261" s="9">
        <f t="shared" si="31"/>
        <v>41</v>
      </c>
      <c r="G261" s="9">
        <f t="shared" si="36"/>
        <v>656</v>
      </c>
      <c r="H261" s="9">
        <f t="shared" si="32"/>
        <v>33</v>
      </c>
      <c r="I261" s="9">
        <f t="shared" si="37"/>
        <v>525</v>
      </c>
      <c r="J261" s="9">
        <f t="shared" si="33"/>
        <v>27</v>
      </c>
    </row>
    <row r="262" spans="1:10" s="2" customFormat="1" ht="15" customHeight="1">
      <c r="A262" s="26" t="s">
        <v>90</v>
      </c>
      <c r="B262" s="27"/>
      <c r="C262" s="27"/>
      <c r="D262" s="28"/>
      <c r="E262" s="19"/>
      <c r="F262" s="16"/>
      <c r="G262" s="17"/>
      <c r="H262" s="13"/>
      <c r="I262" s="13"/>
      <c r="J262" s="13"/>
    </row>
    <row r="263" spans="1:10" s="8" customFormat="1" ht="15.75" customHeight="1">
      <c r="A263" s="3">
        <v>74</v>
      </c>
      <c r="B263" s="22" t="s">
        <v>66</v>
      </c>
      <c r="C263" s="9">
        <f>ROUNDUP(L90*0.8,0)</f>
        <v>2714</v>
      </c>
      <c r="D263" s="9">
        <f t="shared" si="30"/>
        <v>136</v>
      </c>
      <c r="E263" s="9">
        <f>ROUNDUP(C263*0.8,0)</f>
        <v>2172</v>
      </c>
      <c r="F263" s="9">
        <f t="shared" si="31"/>
        <v>109</v>
      </c>
      <c r="G263" s="9">
        <f>ROUNDUP(E263*0.8,0)</f>
        <v>1738</v>
      </c>
      <c r="H263" s="9">
        <f t="shared" si="32"/>
        <v>87</v>
      </c>
      <c r="I263" s="9">
        <f>ROUNDUP(G263*0.8,0)</f>
        <v>1391</v>
      </c>
      <c r="J263" s="9">
        <f t="shared" si="33"/>
        <v>70</v>
      </c>
    </row>
    <row r="264" spans="1:10" s="2" customFormat="1" ht="15" customHeight="1">
      <c r="A264" s="26" t="s">
        <v>91</v>
      </c>
      <c r="B264" s="27"/>
      <c r="C264" s="27"/>
      <c r="D264" s="28"/>
      <c r="E264" s="19"/>
      <c r="F264" s="16"/>
      <c r="G264" s="17"/>
      <c r="H264" s="13"/>
      <c r="I264" s="13"/>
      <c r="J264" s="13"/>
    </row>
    <row r="265" spans="1:10" s="8" customFormat="1" ht="22.5" customHeight="1">
      <c r="A265" s="3">
        <v>75</v>
      </c>
      <c r="B265" s="22" t="s">
        <v>73</v>
      </c>
      <c r="C265" s="9">
        <f>ROUNDUP(L92*0.8,0)</f>
        <v>1427866</v>
      </c>
      <c r="D265" s="9">
        <f t="shared" si="30"/>
        <v>71394</v>
      </c>
      <c r="E265" s="9">
        <f>ROUNDUP(C265*0.8,0)</f>
        <v>1142293</v>
      </c>
      <c r="F265" s="9">
        <f t="shared" si="31"/>
        <v>57115</v>
      </c>
      <c r="G265" s="9">
        <f>ROUNDUP(E265*0.8,0)</f>
        <v>913835</v>
      </c>
      <c r="H265" s="9">
        <f t="shared" si="32"/>
        <v>45692</v>
      </c>
      <c r="I265" s="9">
        <f>ROUNDUP(G265*0.8,0)</f>
        <v>731068</v>
      </c>
      <c r="J265" s="9">
        <f t="shared" si="33"/>
        <v>36554</v>
      </c>
    </row>
    <row r="266" spans="1:10" s="8" customFormat="1" ht="22.5" customHeight="1">
      <c r="A266" s="3">
        <v>76</v>
      </c>
      <c r="B266" s="22" t="s">
        <v>74</v>
      </c>
      <c r="C266" s="9">
        <f aca="true" t="shared" si="38" ref="C266:C329">ROUNDUP(L93*0.8,0)</f>
        <v>12099840</v>
      </c>
      <c r="D266" s="9">
        <f t="shared" si="30"/>
        <v>604992</v>
      </c>
      <c r="E266" s="9">
        <f aca="true" t="shared" si="39" ref="E266:E329">ROUNDUP(C266*0.8,0)</f>
        <v>9679872</v>
      </c>
      <c r="F266" s="9">
        <f t="shared" si="31"/>
        <v>483994</v>
      </c>
      <c r="G266" s="9">
        <f aca="true" t="shared" si="40" ref="G266:G329">ROUNDUP(E266*0.8,0)</f>
        <v>7743898</v>
      </c>
      <c r="H266" s="9">
        <f t="shared" si="32"/>
        <v>387195</v>
      </c>
      <c r="I266" s="9">
        <f aca="true" t="shared" si="41" ref="I266:I329">ROUNDUP(G266*0.8,0)</f>
        <v>6195119</v>
      </c>
      <c r="J266" s="9">
        <f t="shared" si="33"/>
        <v>309756</v>
      </c>
    </row>
    <row r="267" spans="1:10" s="8" customFormat="1" ht="22.5" customHeight="1">
      <c r="A267" s="3">
        <v>77</v>
      </c>
      <c r="B267" s="22" t="s">
        <v>75</v>
      </c>
      <c r="C267" s="9">
        <f t="shared" si="38"/>
        <v>6589440</v>
      </c>
      <c r="D267" s="9">
        <f t="shared" si="30"/>
        <v>329472</v>
      </c>
      <c r="E267" s="9">
        <f t="shared" si="39"/>
        <v>5271552</v>
      </c>
      <c r="F267" s="9">
        <f t="shared" si="31"/>
        <v>263578</v>
      </c>
      <c r="G267" s="9">
        <f t="shared" si="40"/>
        <v>4217242</v>
      </c>
      <c r="H267" s="9">
        <f t="shared" si="32"/>
        <v>210863</v>
      </c>
      <c r="I267" s="9">
        <f t="shared" si="41"/>
        <v>3373794</v>
      </c>
      <c r="J267" s="9">
        <f t="shared" si="33"/>
        <v>168690</v>
      </c>
    </row>
    <row r="268" spans="1:10" s="8" customFormat="1" ht="22.5" customHeight="1">
      <c r="A268" s="3">
        <v>78</v>
      </c>
      <c r="B268" s="22" t="s">
        <v>76</v>
      </c>
      <c r="C268" s="9">
        <f t="shared" si="38"/>
        <v>1920000</v>
      </c>
      <c r="D268" s="9">
        <f t="shared" si="30"/>
        <v>96000</v>
      </c>
      <c r="E268" s="9">
        <f t="shared" si="39"/>
        <v>1536000</v>
      </c>
      <c r="F268" s="9">
        <f t="shared" si="31"/>
        <v>76800</v>
      </c>
      <c r="G268" s="9">
        <f t="shared" si="40"/>
        <v>1228800</v>
      </c>
      <c r="H268" s="9">
        <f t="shared" si="32"/>
        <v>61440</v>
      </c>
      <c r="I268" s="9">
        <f t="shared" si="41"/>
        <v>983040</v>
      </c>
      <c r="J268" s="9">
        <f t="shared" si="33"/>
        <v>49152</v>
      </c>
    </row>
    <row r="269" spans="1:10" s="8" customFormat="1" ht="22.5" customHeight="1">
      <c r="A269" s="3">
        <v>79</v>
      </c>
      <c r="B269" s="22" t="s">
        <v>77</v>
      </c>
      <c r="C269" s="9">
        <f t="shared" si="38"/>
        <v>2182656</v>
      </c>
      <c r="D269" s="9">
        <f t="shared" si="30"/>
        <v>109133</v>
      </c>
      <c r="E269" s="9">
        <f t="shared" si="39"/>
        <v>1746125</v>
      </c>
      <c r="F269" s="9">
        <f t="shared" si="31"/>
        <v>87307</v>
      </c>
      <c r="G269" s="9">
        <f t="shared" si="40"/>
        <v>1396900</v>
      </c>
      <c r="H269" s="9">
        <f t="shared" si="32"/>
        <v>69845</v>
      </c>
      <c r="I269" s="9">
        <f t="shared" si="41"/>
        <v>1117520</v>
      </c>
      <c r="J269" s="9">
        <f t="shared" si="33"/>
        <v>55876</v>
      </c>
    </row>
    <row r="270" spans="1:10" s="8" customFormat="1" ht="15.75" customHeight="1">
      <c r="A270" s="3">
        <v>80</v>
      </c>
      <c r="B270" s="22" t="s">
        <v>69</v>
      </c>
      <c r="C270" s="9">
        <f t="shared" si="38"/>
        <v>13824</v>
      </c>
      <c r="D270" s="9">
        <f t="shared" si="30"/>
        <v>692</v>
      </c>
      <c r="E270" s="9">
        <f t="shared" si="39"/>
        <v>11060</v>
      </c>
      <c r="F270" s="9">
        <f t="shared" si="31"/>
        <v>553</v>
      </c>
      <c r="G270" s="9">
        <f t="shared" si="40"/>
        <v>8848</v>
      </c>
      <c r="H270" s="9">
        <f t="shared" si="32"/>
        <v>443</v>
      </c>
      <c r="I270" s="9">
        <f t="shared" si="41"/>
        <v>7079</v>
      </c>
      <c r="J270" s="9">
        <f t="shared" si="33"/>
        <v>354</v>
      </c>
    </row>
    <row r="271" spans="1:10" s="8" customFormat="1" ht="15.75" customHeight="1">
      <c r="A271" s="3">
        <v>81</v>
      </c>
      <c r="B271" s="22" t="s">
        <v>69</v>
      </c>
      <c r="C271" s="9">
        <f t="shared" si="38"/>
        <v>13824</v>
      </c>
      <c r="D271" s="9">
        <f t="shared" si="30"/>
        <v>692</v>
      </c>
      <c r="E271" s="9">
        <f t="shared" si="39"/>
        <v>11060</v>
      </c>
      <c r="F271" s="9">
        <f t="shared" si="31"/>
        <v>553</v>
      </c>
      <c r="G271" s="9">
        <f t="shared" si="40"/>
        <v>8848</v>
      </c>
      <c r="H271" s="9">
        <f t="shared" si="32"/>
        <v>443</v>
      </c>
      <c r="I271" s="9">
        <f t="shared" si="41"/>
        <v>7079</v>
      </c>
      <c r="J271" s="9">
        <f t="shared" si="33"/>
        <v>354</v>
      </c>
    </row>
    <row r="272" spans="1:10" s="8" customFormat="1" ht="15.75" customHeight="1">
      <c r="A272" s="3">
        <v>82</v>
      </c>
      <c r="B272" s="22" t="s">
        <v>69</v>
      </c>
      <c r="C272" s="9">
        <f t="shared" si="38"/>
        <v>13824</v>
      </c>
      <c r="D272" s="9">
        <f t="shared" si="30"/>
        <v>692</v>
      </c>
      <c r="E272" s="9">
        <f t="shared" si="39"/>
        <v>11060</v>
      </c>
      <c r="F272" s="9">
        <f t="shared" si="31"/>
        <v>553</v>
      </c>
      <c r="G272" s="9">
        <f t="shared" si="40"/>
        <v>8848</v>
      </c>
      <c r="H272" s="9">
        <f t="shared" si="32"/>
        <v>443</v>
      </c>
      <c r="I272" s="9">
        <f t="shared" si="41"/>
        <v>7079</v>
      </c>
      <c r="J272" s="9">
        <f t="shared" si="33"/>
        <v>354</v>
      </c>
    </row>
    <row r="273" spans="1:10" s="8" customFormat="1" ht="15.75" customHeight="1">
      <c r="A273" s="3">
        <v>83</v>
      </c>
      <c r="B273" s="22" t="s">
        <v>69</v>
      </c>
      <c r="C273" s="9">
        <f t="shared" si="38"/>
        <v>13824</v>
      </c>
      <c r="D273" s="9">
        <f t="shared" si="30"/>
        <v>692</v>
      </c>
      <c r="E273" s="9">
        <f t="shared" si="39"/>
        <v>11060</v>
      </c>
      <c r="F273" s="9">
        <f t="shared" si="31"/>
        <v>553</v>
      </c>
      <c r="G273" s="9">
        <f t="shared" si="40"/>
        <v>8848</v>
      </c>
      <c r="H273" s="9">
        <f t="shared" si="32"/>
        <v>443</v>
      </c>
      <c r="I273" s="9">
        <f t="shared" si="41"/>
        <v>7079</v>
      </c>
      <c r="J273" s="9">
        <f t="shared" si="33"/>
        <v>354</v>
      </c>
    </row>
    <row r="274" spans="1:10" s="8" customFormat="1" ht="15.75" customHeight="1">
      <c r="A274" s="3">
        <v>84</v>
      </c>
      <c r="B274" s="22" t="s">
        <v>69</v>
      </c>
      <c r="C274" s="9">
        <f t="shared" si="38"/>
        <v>13824</v>
      </c>
      <c r="D274" s="9">
        <f t="shared" si="30"/>
        <v>692</v>
      </c>
      <c r="E274" s="9">
        <f t="shared" si="39"/>
        <v>11060</v>
      </c>
      <c r="F274" s="9">
        <f t="shared" si="31"/>
        <v>553</v>
      </c>
      <c r="G274" s="9">
        <f t="shared" si="40"/>
        <v>8848</v>
      </c>
      <c r="H274" s="9">
        <f t="shared" si="32"/>
        <v>443</v>
      </c>
      <c r="I274" s="9">
        <f t="shared" si="41"/>
        <v>7079</v>
      </c>
      <c r="J274" s="9">
        <f t="shared" si="33"/>
        <v>354</v>
      </c>
    </row>
    <row r="275" spans="1:10" s="8" customFormat="1" ht="15.75" customHeight="1">
      <c r="A275" s="3">
        <v>85</v>
      </c>
      <c r="B275" s="22" t="s">
        <v>69</v>
      </c>
      <c r="C275" s="9">
        <f t="shared" si="38"/>
        <v>13824</v>
      </c>
      <c r="D275" s="9">
        <f t="shared" si="30"/>
        <v>692</v>
      </c>
      <c r="E275" s="9">
        <f t="shared" si="39"/>
        <v>11060</v>
      </c>
      <c r="F275" s="9">
        <f t="shared" si="31"/>
        <v>553</v>
      </c>
      <c r="G275" s="9">
        <f t="shared" si="40"/>
        <v>8848</v>
      </c>
      <c r="H275" s="9">
        <f t="shared" si="32"/>
        <v>443</v>
      </c>
      <c r="I275" s="9">
        <f t="shared" si="41"/>
        <v>7079</v>
      </c>
      <c r="J275" s="9">
        <f t="shared" si="33"/>
        <v>354</v>
      </c>
    </row>
    <row r="276" spans="1:10" s="8" customFormat="1" ht="15.75" customHeight="1">
      <c r="A276" s="3">
        <v>86</v>
      </c>
      <c r="B276" s="22" t="s">
        <v>69</v>
      </c>
      <c r="C276" s="9">
        <f t="shared" si="38"/>
        <v>13824</v>
      </c>
      <c r="D276" s="9">
        <f t="shared" si="30"/>
        <v>692</v>
      </c>
      <c r="E276" s="9">
        <f t="shared" si="39"/>
        <v>11060</v>
      </c>
      <c r="F276" s="9">
        <f t="shared" si="31"/>
        <v>553</v>
      </c>
      <c r="G276" s="9">
        <f t="shared" si="40"/>
        <v>8848</v>
      </c>
      <c r="H276" s="9">
        <f t="shared" si="32"/>
        <v>443</v>
      </c>
      <c r="I276" s="9">
        <f t="shared" si="41"/>
        <v>7079</v>
      </c>
      <c r="J276" s="9">
        <f t="shared" si="33"/>
        <v>354</v>
      </c>
    </row>
    <row r="277" spans="1:10" s="8" customFormat="1" ht="15.75" customHeight="1">
      <c r="A277" s="3">
        <v>87</v>
      </c>
      <c r="B277" s="22" t="s">
        <v>69</v>
      </c>
      <c r="C277" s="9">
        <f t="shared" si="38"/>
        <v>13824</v>
      </c>
      <c r="D277" s="9">
        <f t="shared" si="30"/>
        <v>692</v>
      </c>
      <c r="E277" s="9">
        <f t="shared" si="39"/>
        <v>11060</v>
      </c>
      <c r="F277" s="9">
        <f t="shared" si="31"/>
        <v>553</v>
      </c>
      <c r="G277" s="9">
        <f t="shared" si="40"/>
        <v>8848</v>
      </c>
      <c r="H277" s="9">
        <f t="shared" si="32"/>
        <v>443</v>
      </c>
      <c r="I277" s="9">
        <f t="shared" si="41"/>
        <v>7079</v>
      </c>
      <c r="J277" s="9">
        <f t="shared" si="33"/>
        <v>354</v>
      </c>
    </row>
    <row r="278" spans="1:10" s="8" customFormat="1" ht="15.75" customHeight="1">
      <c r="A278" s="3">
        <v>88</v>
      </c>
      <c r="B278" s="22" t="s">
        <v>69</v>
      </c>
      <c r="C278" s="9">
        <f t="shared" si="38"/>
        <v>13824</v>
      </c>
      <c r="D278" s="9">
        <f t="shared" si="30"/>
        <v>692</v>
      </c>
      <c r="E278" s="9">
        <f t="shared" si="39"/>
        <v>11060</v>
      </c>
      <c r="F278" s="9">
        <f t="shared" si="31"/>
        <v>553</v>
      </c>
      <c r="G278" s="9">
        <f t="shared" si="40"/>
        <v>8848</v>
      </c>
      <c r="H278" s="9">
        <f t="shared" si="32"/>
        <v>443</v>
      </c>
      <c r="I278" s="9">
        <f t="shared" si="41"/>
        <v>7079</v>
      </c>
      <c r="J278" s="9">
        <f t="shared" si="33"/>
        <v>354</v>
      </c>
    </row>
    <row r="279" spans="1:10" s="8" customFormat="1" ht="15.75" customHeight="1">
      <c r="A279" s="3">
        <v>89</v>
      </c>
      <c r="B279" s="22" t="s">
        <v>69</v>
      </c>
      <c r="C279" s="9">
        <f t="shared" si="38"/>
        <v>13824</v>
      </c>
      <c r="D279" s="9">
        <f t="shared" si="30"/>
        <v>692</v>
      </c>
      <c r="E279" s="9">
        <f t="shared" si="39"/>
        <v>11060</v>
      </c>
      <c r="F279" s="9">
        <f t="shared" si="31"/>
        <v>553</v>
      </c>
      <c r="G279" s="9">
        <f t="shared" si="40"/>
        <v>8848</v>
      </c>
      <c r="H279" s="9">
        <f t="shared" si="32"/>
        <v>443</v>
      </c>
      <c r="I279" s="9">
        <f t="shared" si="41"/>
        <v>7079</v>
      </c>
      <c r="J279" s="9">
        <f t="shared" si="33"/>
        <v>354</v>
      </c>
    </row>
    <row r="280" spans="1:10" s="8" customFormat="1" ht="15.75" customHeight="1">
      <c r="A280" s="3">
        <v>90</v>
      </c>
      <c r="B280" s="22" t="s">
        <v>70</v>
      </c>
      <c r="C280" s="9">
        <f t="shared" si="38"/>
        <v>17920</v>
      </c>
      <c r="D280" s="9">
        <f t="shared" si="30"/>
        <v>896</v>
      </c>
      <c r="E280" s="9">
        <f t="shared" si="39"/>
        <v>14336</v>
      </c>
      <c r="F280" s="9">
        <f t="shared" si="31"/>
        <v>717</v>
      </c>
      <c r="G280" s="9">
        <f t="shared" si="40"/>
        <v>11469</v>
      </c>
      <c r="H280" s="9">
        <f t="shared" si="32"/>
        <v>574</v>
      </c>
      <c r="I280" s="9">
        <f t="shared" si="41"/>
        <v>9176</v>
      </c>
      <c r="J280" s="9">
        <f t="shared" si="33"/>
        <v>459</v>
      </c>
    </row>
    <row r="281" spans="1:10" s="8" customFormat="1" ht="15.75" customHeight="1">
      <c r="A281" s="3">
        <v>91</v>
      </c>
      <c r="B281" s="22" t="s">
        <v>70</v>
      </c>
      <c r="C281" s="9">
        <f t="shared" si="38"/>
        <v>17920</v>
      </c>
      <c r="D281" s="9">
        <f t="shared" si="30"/>
        <v>896</v>
      </c>
      <c r="E281" s="9">
        <f t="shared" si="39"/>
        <v>14336</v>
      </c>
      <c r="F281" s="9">
        <f t="shared" si="31"/>
        <v>717</v>
      </c>
      <c r="G281" s="9">
        <f t="shared" si="40"/>
        <v>11469</v>
      </c>
      <c r="H281" s="9">
        <f t="shared" si="32"/>
        <v>574</v>
      </c>
      <c r="I281" s="9">
        <f t="shared" si="41"/>
        <v>9176</v>
      </c>
      <c r="J281" s="9">
        <f t="shared" si="33"/>
        <v>459</v>
      </c>
    </row>
    <row r="282" spans="1:10" s="8" customFormat="1" ht="15.75" customHeight="1">
      <c r="A282" s="3">
        <v>92</v>
      </c>
      <c r="B282" s="22" t="s">
        <v>70</v>
      </c>
      <c r="C282" s="9">
        <f t="shared" si="38"/>
        <v>17920</v>
      </c>
      <c r="D282" s="9">
        <f t="shared" si="30"/>
        <v>896</v>
      </c>
      <c r="E282" s="9">
        <f t="shared" si="39"/>
        <v>14336</v>
      </c>
      <c r="F282" s="9">
        <f t="shared" si="31"/>
        <v>717</v>
      </c>
      <c r="G282" s="9">
        <f t="shared" si="40"/>
        <v>11469</v>
      </c>
      <c r="H282" s="9">
        <f t="shared" si="32"/>
        <v>574</v>
      </c>
      <c r="I282" s="9">
        <f t="shared" si="41"/>
        <v>9176</v>
      </c>
      <c r="J282" s="9">
        <f t="shared" si="33"/>
        <v>459</v>
      </c>
    </row>
    <row r="283" spans="1:10" s="8" customFormat="1" ht="15.75" customHeight="1">
      <c r="A283" s="3">
        <v>93</v>
      </c>
      <c r="B283" s="22" t="s">
        <v>70</v>
      </c>
      <c r="C283" s="9">
        <f t="shared" si="38"/>
        <v>17920</v>
      </c>
      <c r="D283" s="9">
        <f t="shared" si="30"/>
        <v>896</v>
      </c>
      <c r="E283" s="9">
        <f t="shared" si="39"/>
        <v>14336</v>
      </c>
      <c r="F283" s="9">
        <f t="shared" si="31"/>
        <v>717</v>
      </c>
      <c r="G283" s="9">
        <f t="shared" si="40"/>
        <v>11469</v>
      </c>
      <c r="H283" s="9">
        <f t="shared" si="32"/>
        <v>574</v>
      </c>
      <c r="I283" s="9">
        <f t="shared" si="41"/>
        <v>9176</v>
      </c>
      <c r="J283" s="9">
        <f t="shared" si="33"/>
        <v>459</v>
      </c>
    </row>
    <row r="284" spans="1:10" s="8" customFormat="1" ht="15.75" customHeight="1">
      <c r="A284" s="3">
        <v>94</v>
      </c>
      <c r="B284" s="22" t="s">
        <v>70</v>
      </c>
      <c r="C284" s="9">
        <f t="shared" si="38"/>
        <v>17920</v>
      </c>
      <c r="D284" s="9">
        <f t="shared" si="30"/>
        <v>896</v>
      </c>
      <c r="E284" s="9">
        <f t="shared" si="39"/>
        <v>14336</v>
      </c>
      <c r="F284" s="9">
        <f t="shared" si="31"/>
        <v>717</v>
      </c>
      <c r="G284" s="9">
        <f t="shared" si="40"/>
        <v>11469</v>
      </c>
      <c r="H284" s="9">
        <f t="shared" si="32"/>
        <v>574</v>
      </c>
      <c r="I284" s="9">
        <f t="shared" si="41"/>
        <v>9176</v>
      </c>
      <c r="J284" s="9">
        <f t="shared" si="33"/>
        <v>459</v>
      </c>
    </row>
    <row r="285" spans="1:10" s="8" customFormat="1" ht="15.75" customHeight="1">
      <c r="A285" s="3">
        <v>95</v>
      </c>
      <c r="B285" s="22" t="s">
        <v>70</v>
      </c>
      <c r="C285" s="9">
        <f t="shared" si="38"/>
        <v>17920</v>
      </c>
      <c r="D285" s="9">
        <f t="shared" si="30"/>
        <v>896</v>
      </c>
      <c r="E285" s="9">
        <f t="shared" si="39"/>
        <v>14336</v>
      </c>
      <c r="F285" s="9">
        <f t="shared" si="31"/>
        <v>717</v>
      </c>
      <c r="G285" s="9">
        <f t="shared" si="40"/>
        <v>11469</v>
      </c>
      <c r="H285" s="9">
        <f t="shared" si="32"/>
        <v>574</v>
      </c>
      <c r="I285" s="9">
        <f t="shared" si="41"/>
        <v>9176</v>
      </c>
      <c r="J285" s="9">
        <f t="shared" si="33"/>
        <v>459</v>
      </c>
    </row>
    <row r="286" spans="1:10" s="8" customFormat="1" ht="15.75" customHeight="1">
      <c r="A286" s="3">
        <v>96</v>
      </c>
      <c r="B286" s="22" t="s">
        <v>70</v>
      </c>
      <c r="C286" s="9">
        <f t="shared" si="38"/>
        <v>17920</v>
      </c>
      <c r="D286" s="9">
        <f t="shared" si="30"/>
        <v>896</v>
      </c>
      <c r="E286" s="9">
        <f t="shared" si="39"/>
        <v>14336</v>
      </c>
      <c r="F286" s="9">
        <f t="shared" si="31"/>
        <v>717</v>
      </c>
      <c r="G286" s="9">
        <f t="shared" si="40"/>
        <v>11469</v>
      </c>
      <c r="H286" s="9">
        <f t="shared" si="32"/>
        <v>574</v>
      </c>
      <c r="I286" s="9">
        <f t="shared" si="41"/>
        <v>9176</v>
      </c>
      <c r="J286" s="9">
        <f t="shared" si="33"/>
        <v>459</v>
      </c>
    </row>
    <row r="287" spans="1:10" s="8" customFormat="1" ht="15.75" customHeight="1">
      <c r="A287" s="3">
        <v>97</v>
      </c>
      <c r="B287" s="22" t="s">
        <v>70</v>
      </c>
      <c r="C287" s="9">
        <f t="shared" si="38"/>
        <v>17920</v>
      </c>
      <c r="D287" s="9">
        <f t="shared" si="30"/>
        <v>896</v>
      </c>
      <c r="E287" s="9">
        <f t="shared" si="39"/>
        <v>14336</v>
      </c>
      <c r="F287" s="9">
        <f t="shared" si="31"/>
        <v>717</v>
      </c>
      <c r="G287" s="9">
        <f t="shared" si="40"/>
        <v>11469</v>
      </c>
      <c r="H287" s="9">
        <f t="shared" si="32"/>
        <v>574</v>
      </c>
      <c r="I287" s="9">
        <f t="shared" si="41"/>
        <v>9176</v>
      </c>
      <c r="J287" s="9">
        <f t="shared" si="33"/>
        <v>459</v>
      </c>
    </row>
    <row r="288" spans="1:10" s="8" customFormat="1" ht="15.75" customHeight="1">
      <c r="A288" s="3">
        <v>98</v>
      </c>
      <c r="B288" s="22" t="s">
        <v>70</v>
      </c>
      <c r="C288" s="9">
        <f t="shared" si="38"/>
        <v>17920</v>
      </c>
      <c r="D288" s="9">
        <f t="shared" si="30"/>
        <v>896</v>
      </c>
      <c r="E288" s="9">
        <f t="shared" si="39"/>
        <v>14336</v>
      </c>
      <c r="F288" s="9">
        <f t="shared" si="31"/>
        <v>717</v>
      </c>
      <c r="G288" s="9">
        <f t="shared" si="40"/>
        <v>11469</v>
      </c>
      <c r="H288" s="9">
        <f t="shared" si="32"/>
        <v>574</v>
      </c>
      <c r="I288" s="9">
        <f t="shared" si="41"/>
        <v>9176</v>
      </c>
      <c r="J288" s="9">
        <f t="shared" si="33"/>
        <v>459</v>
      </c>
    </row>
    <row r="289" spans="1:10" s="8" customFormat="1" ht="15.75" customHeight="1">
      <c r="A289" s="3">
        <v>99</v>
      </c>
      <c r="B289" s="22" t="s">
        <v>70</v>
      </c>
      <c r="C289" s="9">
        <f t="shared" si="38"/>
        <v>17920</v>
      </c>
      <c r="D289" s="9">
        <f t="shared" si="30"/>
        <v>896</v>
      </c>
      <c r="E289" s="9">
        <f t="shared" si="39"/>
        <v>14336</v>
      </c>
      <c r="F289" s="9">
        <f t="shared" si="31"/>
        <v>717</v>
      </c>
      <c r="G289" s="9">
        <f t="shared" si="40"/>
        <v>11469</v>
      </c>
      <c r="H289" s="9">
        <f t="shared" si="32"/>
        <v>574</v>
      </c>
      <c r="I289" s="9">
        <f t="shared" si="41"/>
        <v>9176</v>
      </c>
      <c r="J289" s="9">
        <f t="shared" si="33"/>
        <v>459</v>
      </c>
    </row>
    <row r="290" spans="1:10" s="8" customFormat="1" ht="15.75" customHeight="1">
      <c r="A290" s="3">
        <v>100</v>
      </c>
      <c r="B290" s="22" t="s">
        <v>70</v>
      </c>
      <c r="C290" s="9">
        <f t="shared" si="38"/>
        <v>17920</v>
      </c>
      <c r="D290" s="9">
        <f t="shared" si="30"/>
        <v>896</v>
      </c>
      <c r="E290" s="9">
        <f t="shared" si="39"/>
        <v>14336</v>
      </c>
      <c r="F290" s="9">
        <f t="shared" si="31"/>
        <v>717</v>
      </c>
      <c r="G290" s="9">
        <f t="shared" si="40"/>
        <v>11469</v>
      </c>
      <c r="H290" s="9">
        <f t="shared" si="32"/>
        <v>574</v>
      </c>
      <c r="I290" s="9">
        <f t="shared" si="41"/>
        <v>9176</v>
      </c>
      <c r="J290" s="9">
        <f t="shared" si="33"/>
        <v>459</v>
      </c>
    </row>
    <row r="291" spans="1:10" s="8" customFormat="1" ht="15.75" customHeight="1">
      <c r="A291" s="3">
        <v>101</v>
      </c>
      <c r="B291" s="22" t="s">
        <v>70</v>
      </c>
      <c r="C291" s="9">
        <f t="shared" si="38"/>
        <v>17920</v>
      </c>
      <c r="D291" s="9">
        <f t="shared" si="30"/>
        <v>896</v>
      </c>
      <c r="E291" s="9">
        <f t="shared" si="39"/>
        <v>14336</v>
      </c>
      <c r="F291" s="9">
        <f t="shared" si="31"/>
        <v>717</v>
      </c>
      <c r="G291" s="9">
        <f t="shared" si="40"/>
        <v>11469</v>
      </c>
      <c r="H291" s="9">
        <f t="shared" si="32"/>
        <v>574</v>
      </c>
      <c r="I291" s="9">
        <f t="shared" si="41"/>
        <v>9176</v>
      </c>
      <c r="J291" s="9">
        <f t="shared" si="33"/>
        <v>459</v>
      </c>
    </row>
    <row r="292" spans="1:10" s="8" customFormat="1" ht="15.75" customHeight="1">
      <c r="A292" s="3">
        <v>102</v>
      </c>
      <c r="B292" s="22" t="s">
        <v>70</v>
      </c>
      <c r="C292" s="9">
        <f t="shared" si="38"/>
        <v>17920</v>
      </c>
      <c r="D292" s="9">
        <f t="shared" si="30"/>
        <v>896</v>
      </c>
      <c r="E292" s="9">
        <f t="shared" si="39"/>
        <v>14336</v>
      </c>
      <c r="F292" s="9">
        <f t="shared" si="31"/>
        <v>717</v>
      </c>
      <c r="G292" s="9">
        <f t="shared" si="40"/>
        <v>11469</v>
      </c>
      <c r="H292" s="9">
        <f t="shared" si="32"/>
        <v>574</v>
      </c>
      <c r="I292" s="9">
        <f t="shared" si="41"/>
        <v>9176</v>
      </c>
      <c r="J292" s="9">
        <f t="shared" si="33"/>
        <v>459</v>
      </c>
    </row>
    <row r="293" spans="1:10" s="8" customFormat="1" ht="15.75" customHeight="1">
      <c r="A293" s="3">
        <v>103</v>
      </c>
      <c r="B293" s="22" t="s">
        <v>70</v>
      </c>
      <c r="C293" s="9">
        <f t="shared" si="38"/>
        <v>17920</v>
      </c>
      <c r="D293" s="9">
        <f t="shared" si="30"/>
        <v>896</v>
      </c>
      <c r="E293" s="9">
        <f t="shared" si="39"/>
        <v>14336</v>
      </c>
      <c r="F293" s="9">
        <f t="shared" si="31"/>
        <v>717</v>
      </c>
      <c r="G293" s="9">
        <f t="shared" si="40"/>
        <v>11469</v>
      </c>
      <c r="H293" s="9">
        <f t="shared" si="32"/>
        <v>574</v>
      </c>
      <c r="I293" s="9">
        <f t="shared" si="41"/>
        <v>9176</v>
      </c>
      <c r="J293" s="9">
        <f t="shared" si="33"/>
        <v>459</v>
      </c>
    </row>
    <row r="294" spans="1:10" s="8" customFormat="1" ht="15.75" customHeight="1">
      <c r="A294" s="3">
        <v>104</v>
      </c>
      <c r="B294" s="22" t="s">
        <v>70</v>
      </c>
      <c r="C294" s="9">
        <f t="shared" si="38"/>
        <v>17920</v>
      </c>
      <c r="D294" s="9">
        <f t="shared" si="30"/>
        <v>896</v>
      </c>
      <c r="E294" s="9">
        <f t="shared" si="39"/>
        <v>14336</v>
      </c>
      <c r="F294" s="9">
        <f t="shared" si="31"/>
        <v>717</v>
      </c>
      <c r="G294" s="9">
        <f t="shared" si="40"/>
        <v>11469</v>
      </c>
      <c r="H294" s="9">
        <f t="shared" si="32"/>
        <v>574</v>
      </c>
      <c r="I294" s="9">
        <f t="shared" si="41"/>
        <v>9176</v>
      </c>
      <c r="J294" s="9">
        <f t="shared" si="33"/>
        <v>459</v>
      </c>
    </row>
    <row r="295" spans="1:10" s="8" customFormat="1" ht="15.75" customHeight="1">
      <c r="A295" s="3">
        <v>105</v>
      </c>
      <c r="B295" s="22" t="s">
        <v>70</v>
      </c>
      <c r="C295" s="9">
        <f t="shared" si="38"/>
        <v>17920</v>
      </c>
      <c r="D295" s="9">
        <f t="shared" si="30"/>
        <v>896</v>
      </c>
      <c r="E295" s="9">
        <f t="shared" si="39"/>
        <v>14336</v>
      </c>
      <c r="F295" s="9">
        <f t="shared" si="31"/>
        <v>717</v>
      </c>
      <c r="G295" s="9">
        <f t="shared" si="40"/>
        <v>11469</v>
      </c>
      <c r="H295" s="9">
        <f t="shared" si="32"/>
        <v>574</v>
      </c>
      <c r="I295" s="9">
        <f t="shared" si="41"/>
        <v>9176</v>
      </c>
      <c r="J295" s="9">
        <f t="shared" si="33"/>
        <v>459</v>
      </c>
    </row>
    <row r="296" spans="1:10" s="8" customFormat="1" ht="15.75" customHeight="1">
      <c r="A296" s="3">
        <v>106</v>
      </c>
      <c r="B296" s="22" t="s">
        <v>70</v>
      </c>
      <c r="C296" s="9">
        <f t="shared" si="38"/>
        <v>17920</v>
      </c>
      <c r="D296" s="9">
        <f t="shared" si="30"/>
        <v>896</v>
      </c>
      <c r="E296" s="9">
        <f t="shared" si="39"/>
        <v>14336</v>
      </c>
      <c r="F296" s="9">
        <f t="shared" si="31"/>
        <v>717</v>
      </c>
      <c r="G296" s="9">
        <f t="shared" si="40"/>
        <v>11469</v>
      </c>
      <c r="H296" s="9">
        <f t="shared" si="32"/>
        <v>574</v>
      </c>
      <c r="I296" s="9">
        <f t="shared" si="41"/>
        <v>9176</v>
      </c>
      <c r="J296" s="9">
        <f t="shared" si="33"/>
        <v>459</v>
      </c>
    </row>
    <row r="297" spans="1:10" s="8" customFormat="1" ht="15.75" customHeight="1">
      <c r="A297" s="3">
        <v>107</v>
      </c>
      <c r="B297" s="22" t="s">
        <v>70</v>
      </c>
      <c r="C297" s="9">
        <f t="shared" si="38"/>
        <v>17920</v>
      </c>
      <c r="D297" s="9">
        <f t="shared" si="30"/>
        <v>896</v>
      </c>
      <c r="E297" s="9">
        <f t="shared" si="39"/>
        <v>14336</v>
      </c>
      <c r="F297" s="9">
        <f t="shared" si="31"/>
        <v>717</v>
      </c>
      <c r="G297" s="9">
        <f t="shared" si="40"/>
        <v>11469</v>
      </c>
      <c r="H297" s="9">
        <f t="shared" si="32"/>
        <v>574</v>
      </c>
      <c r="I297" s="9">
        <f t="shared" si="41"/>
        <v>9176</v>
      </c>
      <c r="J297" s="9">
        <f t="shared" si="33"/>
        <v>459</v>
      </c>
    </row>
    <row r="298" spans="1:10" s="8" customFormat="1" ht="15.75" customHeight="1">
      <c r="A298" s="3">
        <v>108</v>
      </c>
      <c r="B298" s="22" t="s">
        <v>70</v>
      </c>
      <c r="C298" s="9">
        <f t="shared" si="38"/>
        <v>17920</v>
      </c>
      <c r="D298" s="9">
        <f t="shared" si="30"/>
        <v>896</v>
      </c>
      <c r="E298" s="9">
        <f t="shared" si="39"/>
        <v>14336</v>
      </c>
      <c r="F298" s="9">
        <f t="shared" si="31"/>
        <v>717</v>
      </c>
      <c r="G298" s="9">
        <f t="shared" si="40"/>
        <v>11469</v>
      </c>
      <c r="H298" s="9">
        <f t="shared" si="32"/>
        <v>574</v>
      </c>
      <c r="I298" s="9">
        <f t="shared" si="41"/>
        <v>9176</v>
      </c>
      <c r="J298" s="9">
        <f t="shared" si="33"/>
        <v>459</v>
      </c>
    </row>
    <row r="299" spans="1:10" s="8" customFormat="1" ht="15.75" customHeight="1">
      <c r="A299" s="3">
        <v>109</v>
      </c>
      <c r="B299" s="22" t="s">
        <v>70</v>
      </c>
      <c r="C299" s="9">
        <f t="shared" si="38"/>
        <v>17920</v>
      </c>
      <c r="D299" s="9">
        <f t="shared" si="30"/>
        <v>896</v>
      </c>
      <c r="E299" s="9">
        <f t="shared" si="39"/>
        <v>14336</v>
      </c>
      <c r="F299" s="9">
        <f t="shared" si="31"/>
        <v>717</v>
      </c>
      <c r="G299" s="9">
        <f t="shared" si="40"/>
        <v>11469</v>
      </c>
      <c r="H299" s="9">
        <f t="shared" si="32"/>
        <v>574</v>
      </c>
      <c r="I299" s="9">
        <f t="shared" si="41"/>
        <v>9176</v>
      </c>
      <c r="J299" s="9">
        <f t="shared" si="33"/>
        <v>459</v>
      </c>
    </row>
    <row r="300" spans="1:10" s="8" customFormat="1" ht="15.75" customHeight="1">
      <c r="A300" s="3">
        <v>110</v>
      </c>
      <c r="B300" s="22" t="s">
        <v>70</v>
      </c>
      <c r="C300" s="9">
        <f t="shared" si="38"/>
        <v>17920</v>
      </c>
      <c r="D300" s="9">
        <f t="shared" si="30"/>
        <v>896</v>
      </c>
      <c r="E300" s="9">
        <f t="shared" si="39"/>
        <v>14336</v>
      </c>
      <c r="F300" s="9">
        <f t="shared" si="31"/>
        <v>717</v>
      </c>
      <c r="G300" s="9">
        <f t="shared" si="40"/>
        <v>11469</v>
      </c>
      <c r="H300" s="9">
        <f t="shared" si="32"/>
        <v>574</v>
      </c>
      <c r="I300" s="9">
        <f t="shared" si="41"/>
        <v>9176</v>
      </c>
      <c r="J300" s="9">
        <f t="shared" si="33"/>
        <v>459</v>
      </c>
    </row>
    <row r="301" spans="1:10" s="8" customFormat="1" ht="15.75" customHeight="1">
      <c r="A301" s="3">
        <v>111</v>
      </c>
      <c r="B301" s="22" t="s">
        <v>70</v>
      </c>
      <c r="C301" s="9">
        <f t="shared" si="38"/>
        <v>17920</v>
      </c>
      <c r="D301" s="9">
        <f t="shared" si="30"/>
        <v>896</v>
      </c>
      <c r="E301" s="9">
        <f t="shared" si="39"/>
        <v>14336</v>
      </c>
      <c r="F301" s="9">
        <f t="shared" si="31"/>
        <v>717</v>
      </c>
      <c r="G301" s="9">
        <f t="shared" si="40"/>
        <v>11469</v>
      </c>
      <c r="H301" s="9">
        <f t="shared" si="32"/>
        <v>574</v>
      </c>
      <c r="I301" s="9">
        <f t="shared" si="41"/>
        <v>9176</v>
      </c>
      <c r="J301" s="9">
        <f t="shared" si="33"/>
        <v>459</v>
      </c>
    </row>
    <row r="302" spans="1:10" s="8" customFormat="1" ht="15.75" customHeight="1">
      <c r="A302" s="3">
        <v>112</v>
      </c>
      <c r="B302" s="22" t="s">
        <v>70</v>
      </c>
      <c r="C302" s="9">
        <f t="shared" si="38"/>
        <v>17920</v>
      </c>
      <c r="D302" s="9">
        <f t="shared" si="30"/>
        <v>896</v>
      </c>
      <c r="E302" s="9">
        <f t="shared" si="39"/>
        <v>14336</v>
      </c>
      <c r="F302" s="9">
        <f t="shared" si="31"/>
        <v>717</v>
      </c>
      <c r="G302" s="9">
        <f t="shared" si="40"/>
        <v>11469</v>
      </c>
      <c r="H302" s="9">
        <f t="shared" si="32"/>
        <v>574</v>
      </c>
      <c r="I302" s="9">
        <f t="shared" si="41"/>
        <v>9176</v>
      </c>
      <c r="J302" s="9">
        <f t="shared" si="33"/>
        <v>459</v>
      </c>
    </row>
    <row r="303" spans="1:10" s="8" customFormat="1" ht="15.75" customHeight="1">
      <c r="A303" s="3">
        <v>113</v>
      </c>
      <c r="B303" s="22" t="s">
        <v>70</v>
      </c>
      <c r="C303" s="9">
        <f t="shared" si="38"/>
        <v>17920</v>
      </c>
      <c r="D303" s="9">
        <f t="shared" si="30"/>
        <v>896</v>
      </c>
      <c r="E303" s="9">
        <f t="shared" si="39"/>
        <v>14336</v>
      </c>
      <c r="F303" s="9">
        <f t="shared" si="31"/>
        <v>717</v>
      </c>
      <c r="G303" s="9">
        <f t="shared" si="40"/>
        <v>11469</v>
      </c>
      <c r="H303" s="9">
        <f t="shared" si="32"/>
        <v>574</v>
      </c>
      <c r="I303" s="9">
        <f t="shared" si="41"/>
        <v>9176</v>
      </c>
      <c r="J303" s="9">
        <f t="shared" si="33"/>
        <v>459</v>
      </c>
    </row>
    <row r="304" spans="1:10" s="8" customFormat="1" ht="15.75" customHeight="1">
      <c r="A304" s="3">
        <v>114</v>
      </c>
      <c r="B304" s="22" t="s">
        <v>70</v>
      </c>
      <c r="C304" s="9">
        <f t="shared" si="38"/>
        <v>17920</v>
      </c>
      <c r="D304" s="9">
        <f t="shared" si="30"/>
        <v>896</v>
      </c>
      <c r="E304" s="9">
        <f t="shared" si="39"/>
        <v>14336</v>
      </c>
      <c r="F304" s="9">
        <f t="shared" si="31"/>
        <v>717</v>
      </c>
      <c r="G304" s="9">
        <f t="shared" si="40"/>
        <v>11469</v>
      </c>
      <c r="H304" s="9">
        <f t="shared" si="32"/>
        <v>574</v>
      </c>
      <c r="I304" s="9">
        <f t="shared" si="41"/>
        <v>9176</v>
      </c>
      <c r="J304" s="9">
        <f t="shared" si="33"/>
        <v>459</v>
      </c>
    </row>
    <row r="305" spans="1:10" s="8" customFormat="1" ht="15.75" customHeight="1">
      <c r="A305" s="3">
        <v>115</v>
      </c>
      <c r="B305" s="22" t="s">
        <v>70</v>
      </c>
      <c r="C305" s="9">
        <f t="shared" si="38"/>
        <v>17920</v>
      </c>
      <c r="D305" s="9">
        <f t="shared" si="30"/>
        <v>896</v>
      </c>
      <c r="E305" s="9">
        <f t="shared" si="39"/>
        <v>14336</v>
      </c>
      <c r="F305" s="9">
        <f t="shared" si="31"/>
        <v>717</v>
      </c>
      <c r="G305" s="9">
        <f t="shared" si="40"/>
        <v>11469</v>
      </c>
      <c r="H305" s="9">
        <f t="shared" si="32"/>
        <v>574</v>
      </c>
      <c r="I305" s="9">
        <f t="shared" si="41"/>
        <v>9176</v>
      </c>
      <c r="J305" s="9">
        <f t="shared" si="33"/>
        <v>459</v>
      </c>
    </row>
    <row r="306" spans="1:10" s="8" customFormat="1" ht="15.75" customHeight="1">
      <c r="A306" s="3">
        <v>116</v>
      </c>
      <c r="B306" s="22" t="s">
        <v>70</v>
      </c>
      <c r="C306" s="9">
        <f t="shared" si="38"/>
        <v>17920</v>
      </c>
      <c r="D306" s="9">
        <f t="shared" si="30"/>
        <v>896</v>
      </c>
      <c r="E306" s="9">
        <f t="shared" si="39"/>
        <v>14336</v>
      </c>
      <c r="F306" s="9">
        <f t="shared" si="31"/>
        <v>717</v>
      </c>
      <c r="G306" s="9">
        <f t="shared" si="40"/>
        <v>11469</v>
      </c>
      <c r="H306" s="9">
        <f t="shared" si="32"/>
        <v>574</v>
      </c>
      <c r="I306" s="9">
        <f t="shared" si="41"/>
        <v>9176</v>
      </c>
      <c r="J306" s="9">
        <f t="shared" si="33"/>
        <v>459</v>
      </c>
    </row>
    <row r="307" spans="1:10" s="8" customFormat="1" ht="15.75" customHeight="1">
      <c r="A307" s="3">
        <v>117</v>
      </c>
      <c r="B307" s="22" t="s">
        <v>70</v>
      </c>
      <c r="C307" s="9">
        <f t="shared" si="38"/>
        <v>17920</v>
      </c>
      <c r="D307" s="9">
        <f t="shared" si="30"/>
        <v>896</v>
      </c>
      <c r="E307" s="9">
        <f t="shared" si="39"/>
        <v>14336</v>
      </c>
      <c r="F307" s="9">
        <f t="shared" si="31"/>
        <v>717</v>
      </c>
      <c r="G307" s="9">
        <f t="shared" si="40"/>
        <v>11469</v>
      </c>
      <c r="H307" s="9">
        <f t="shared" si="32"/>
        <v>574</v>
      </c>
      <c r="I307" s="9">
        <f t="shared" si="41"/>
        <v>9176</v>
      </c>
      <c r="J307" s="9">
        <f t="shared" si="33"/>
        <v>459</v>
      </c>
    </row>
    <row r="308" spans="1:10" s="8" customFormat="1" ht="15.75" customHeight="1">
      <c r="A308" s="3">
        <v>118</v>
      </c>
      <c r="B308" s="22" t="s">
        <v>70</v>
      </c>
      <c r="C308" s="9">
        <f t="shared" si="38"/>
        <v>17920</v>
      </c>
      <c r="D308" s="9">
        <f t="shared" si="30"/>
        <v>896</v>
      </c>
      <c r="E308" s="9">
        <f t="shared" si="39"/>
        <v>14336</v>
      </c>
      <c r="F308" s="9">
        <f t="shared" si="31"/>
        <v>717</v>
      </c>
      <c r="G308" s="9">
        <f t="shared" si="40"/>
        <v>11469</v>
      </c>
      <c r="H308" s="9">
        <f t="shared" si="32"/>
        <v>574</v>
      </c>
      <c r="I308" s="9">
        <f t="shared" si="41"/>
        <v>9176</v>
      </c>
      <c r="J308" s="9">
        <f t="shared" si="33"/>
        <v>459</v>
      </c>
    </row>
    <row r="309" spans="1:10" s="8" customFormat="1" ht="15.75" customHeight="1">
      <c r="A309" s="3">
        <v>119</v>
      </c>
      <c r="B309" s="22" t="s">
        <v>70</v>
      </c>
      <c r="C309" s="9">
        <f t="shared" si="38"/>
        <v>17920</v>
      </c>
      <c r="D309" s="9">
        <f t="shared" si="30"/>
        <v>896</v>
      </c>
      <c r="E309" s="9">
        <f t="shared" si="39"/>
        <v>14336</v>
      </c>
      <c r="F309" s="9">
        <f t="shared" si="31"/>
        <v>717</v>
      </c>
      <c r="G309" s="9">
        <f t="shared" si="40"/>
        <v>11469</v>
      </c>
      <c r="H309" s="9">
        <f t="shared" si="32"/>
        <v>574</v>
      </c>
      <c r="I309" s="9">
        <f t="shared" si="41"/>
        <v>9176</v>
      </c>
      <c r="J309" s="9">
        <f t="shared" si="33"/>
        <v>459</v>
      </c>
    </row>
    <row r="310" spans="1:10" s="8" customFormat="1" ht="15.75" customHeight="1">
      <c r="A310" s="3">
        <v>120</v>
      </c>
      <c r="B310" s="22" t="s">
        <v>70</v>
      </c>
      <c r="C310" s="9">
        <f t="shared" si="38"/>
        <v>17920</v>
      </c>
      <c r="D310" s="9">
        <f t="shared" si="30"/>
        <v>896</v>
      </c>
      <c r="E310" s="9">
        <f t="shared" si="39"/>
        <v>14336</v>
      </c>
      <c r="F310" s="9">
        <f t="shared" si="31"/>
        <v>717</v>
      </c>
      <c r="G310" s="9">
        <f t="shared" si="40"/>
        <v>11469</v>
      </c>
      <c r="H310" s="9">
        <f t="shared" si="32"/>
        <v>574</v>
      </c>
      <c r="I310" s="9">
        <f t="shared" si="41"/>
        <v>9176</v>
      </c>
      <c r="J310" s="9">
        <f t="shared" si="33"/>
        <v>459</v>
      </c>
    </row>
    <row r="311" spans="1:10" s="8" customFormat="1" ht="15.75" customHeight="1">
      <c r="A311" s="3">
        <v>121</v>
      </c>
      <c r="B311" s="22" t="s">
        <v>70</v>
      </c>
      <c r="C311" s="9">
        <f t="shared" si="38"/>
        <v>17920</v>
      </c>
      <c r="D311" s="9">
        <f t="shared" si="30"/>
        <v>896</v>
      </c>
      <c r="E311" s="9">
        <f t="shared" si="39"/>
        <v>14336</v>
      </c>
      <c r="F311" s="9">
        <f t="shared" si="31"/>
        <v>717</v>
      </c>
      <c r="G311" s="9">
        <f t="shared" si="40"/>
        <v>11469</v>
      </c>
      <c r="H311" s="9">
        <f t="shared" si="32"/>
        <v>574</v>
      </c>
      <c r="I311" s="9">
        <f t="shared" si="41"/>
        <v>9176</v>
      </c>
      <c r="J311" s="9">
        <f t="shared" si="33"/>
        <v>459</v>
      </c>
    </row>
    <row r="312" spans="1:10" s="8" customFormat="1" ht="15.75" customHeight="1">
      <c r="A312" s="3">
        <v>122</v>
      </c>
      <c r="B312" s="22" t="s">
        <v>70</v>
      </c>
      <c r="C312" s="9">
        <f t="shared" si="38"/>
        <v>17920</v>
      </c>
      <c r="D312" s="9">
        <f t="shared" si="30"/>
        <v>896</v>
      </c>
      <c r="E312" s="9">
        <f t="shared" si="39"/>
        <v>14336</v>
      </c>
      <c r="F312" s="9">
        <f t="shared" si="31"/>
        <v>717</v>
      </c>
      <c r="G312" s="9">
        <f t="shared" si="40"/>
        <v>11469</v>
      </c>
      <c r="H312" s="9">
        <f t="shared" si="32"/>
        <v>574</v>
      </c>
      <c r="I312" s="9">
        <f t="shared" si="41"/>
        <v>9176</v>
      </c>
      <c r="J312" s="9">
        <f t="shared" si="33"/>
        <v>459</v>
      </c>
    </row>
    <row r="313" spans="1:10" s="8" customFormat="1" ht="15.75" customHeight="1">
      <c r="A313" s="3">
        <v>123</v>
      </c>
      <c r="B313" s="22" t="s">
        <v>70</v>
      </c>
      <c r="C313" s="9">
        <f t="shared" si="38"/>
        <v>17920</v>
      </c>
      <c r="D313" s="9">
        <f t="shared" si="30"/>
        <v>896</v>
      </c>
      <c r="E313" s="9">
        <f t="shared" si="39"/>
        <v>14336</v>
      </c>
      <c r="F313" s="9">
        <f t="shared" si="31"/>
        <v>717</v>
      </c>
      <c r="G313" s="9">
        <f t="shared" si="40"/>
        <v>11469</v>
      </c>
      <c r="H313" s="9">
        <f t="shared" si="32"/>
        <v>574</v>
      </c>
      <c r="I313" s="9">
        <f t="shared" si="41"/>
        <v>9176</v>
      </c>
      <c r="J313" s="9">
        <f t="shared" si="33"/>
        <v>459</v>
      </c>
    </row>
    <row r="314" spans="1:10" s="8" customFormat="1" ht="15.75" customHeight="1">
      <c r="A314" s="3">
        <v>124</v>
      </c>
      <c r="B314" s="22" t="s">
        <v>70</v>
      </c>
      <c r="C314" s="9">
        <f t="shared" si="38"/>
        <v>17920</v>
      </c>
      <c r="D314" s="9">
        <f t="shared" si="30"/>
        <v>896</v>
      </c>
      <c r="E314" s="9">
        <f t="shared" si="39"/>
        <v>14336</v>
      </c>
      <c r="F314" s="9">
        <f t="shared" si="31"/>
        <v>717</v>
      </c>
      <c r="G314" s="9">
        <f t="shared" si="40"/>
        <v>11469</v>
      </c>
      <c r="H314" s="9">
        <f t="shared" si="32"/>
        <v>574</v>
      </c>
      <c r="I314" s="9">
        <f t="shared" si="41"/>
        <v>9176</v>
      </c>
      <c r="J314" s="9">
        <f t="shared" si="33"/>
        <v>459</v>
      </c>
    </row>
    <row r="315" spans="1:10" s="8" customFormat="1" ht="15.75" customHeight="1">
      <c r="A315" s="3">
        <v>125</v>
      </c>
      <c r="B315" s="22" t="s">
        <v>70</v>
      </c>
      <c r="C315" s="9">
        <f t="shared" si="38"/>
        <v>17920</v>
      </c>
      <c r="D315" s="9">
        <f t="shared" si="30"/>
        <v>896</v>
      </c>
      <c r="E315" s="9">
        <f t="shared" si="39"/>
        <v>14336</v>
      </c>
      <c r="F315" s="9">
        <f t="shared" si="31"/>
        <v>717</v>
      </c>
      <c r="G315" s="9">
        <f t="shared" si="40"/>
        <v>11469</v>
      </c>
      <c r="H315" s="9">
        <f t="shared" si="32"/>
        <v>574</v>
      </c>
      <c r="I315" s="9">
        <f t="shared" si="41"/>
        <v>9176</v>
      </c>
      <c r="J315" s="9">
        <f t="shared" si="33"/>
        <v>459</v>
      </c>
    </row>
    <row r="316" spans="1:10" s="8" customFormat="1" ht="15.75" customHeight="1">
      <c r="A316" s="3">
        <v>126</v>
      </c>
      <c r="B316" s="22" t="s">
        <v>70</v>
      </c>
      <c r="C316" s="9">
        <f t="shared" si="38"/>
        <v>17920</v>
      </c>
      <c r="D316" s="9">
        <f t="shared" si="30"/>
        <v>896</v>
      </c>
      <c r="E316" s="9">
        <f t="shared" si="39"/>
        <v>14336</v>
      </c>
      <c r="F316" s="9">
        <f t="shared" si="31"/>
        <v>717</v>
      </c>
      <c r="G316" s="9">
        <f t="shared" si="40"/>
        <v>11469</v>
      </c>
      <c r="H316" s="9">
        <f t="shared" si="32"/>
        <v>574</v>
      </c>
      <c r="I316" s="9">
        <f t="shared" si="41"/>
        <v>9176</v>
      </c>
      <c r="J316" s="9">
        <f t="shared" si="33"/>
        <v>459</v>
      </c>
    </row>
    <row r="317" spans="1:10" s="8" customFormat="1" ht="15.75" customHeight="1">
      <c r="A317" s="3">
        <v>127</v>
      </c>
      <c r="B317" s="22" t="s">
        <v>70</v>
      </c>
      <c r="C317" s="9">
        <f t="shared" si="38"/>
        <v>17920</v>
      </c>
      <c r="D317" s="9">
        <f t="shared" si="30"/>
        <v>896</v>
      </c>
      <c r="E317" s="9">
        <f t="shared" si="39"/>
        <v>14336</v>
      </c>
      <c r="F317" s="9">
        <f t="shared" si="31"/>
        <v>717</v>
      </c>
      <c r="G317" s="9">
        <f t="shared" si="40"/>
        <v>11469</v>
      </c>
      <c r="H317" s="9">
        <f t="shared" si="32"/>
        <v>574</v>
      </c>
      <c r="I317" s="9">
        <f t="shared" si="41"/>
        <v>9176</v>
      </c>
      <c r="J317" s="9">
        <f t="shared" si="33"/>
        <v>459</v>
      </c>
    </row>
    <row r="318" spans="1:10" s="8" customFormat="1" ht="15.75" customHeight="1">
      <c r="A318" s="3">
        <v>128</v>
      </c>
      <c r="B318" s="22" t="s">
        <v>70</v>
      </c>
      <c r="C318" s="9">
        <f t="shared" si="38"/>
        <v>17920</v>
      </c>
      <c r="D318" s="9">
        <f t="shared" si="30"/>
        <v>896</v>
      </c>
      <c r="E318" s="9">
        <f t="shared" si="39"/>
        <v>14336</v>
      </c>
      <c r="F318" s="9">
        <f t="shared" si="31"/>
        <v>717</v>
      </c>
      <c r="G318" s="9">
        <f t="shared" si="40"/>
        <v>11469</v>
      </c>
      <c r="H318" s="9">
        <f t="shared" si="32"/>
        <v>574</v>
      </c>
      <c r="I318" s="9">
        <f t="shared" si="41"/>
        <v>9176</v>
      </c>
      <c r="J318" s="9">
        <f t="shared" si="33"/>
        <v>459</v>
      </c>
    </row>
    <row r="319" spans="1:10" s="8" customFormat="1" ht="15.75" customHeight="1">
      <c r="A319" s="3">
        <v>129</v>
      </c>
      <c r="B319" s="22" t="s">
        <v>70</v>
      </c>
      <c r="C319" s="9">
        <f t="shared" si="38"/>
        <v>17920</v>
      </c>
      <c r="D319" s="9">
        <f t="shared" si="30"/>
        <v>896</v>
      </c>
      <c r="E319" s="9">
        <f t="shared" si="39"/>
        <v>14336</v>
      </c>
      <c r="F319" s="9">
        <f t="shared" si="31"/>
        <v>717</v>
      </c>
      <c r="G319" s="9">
        <f t="shared" si="40"/>
        <v>11469</v>
      </c>
      <c r="H319" s="9">
        <f t="shared" si="32"/>
        <v>574</v>
      </c>
      <c r="I319" s="9">
        <f t="shared" si="41"/>
        <v>9176</v>
      </c>
      <c r="J319" s="9">
        <f t="shared" si="33"/>
        <v>459</v>
      </c>
    </row>
    <row r="320" spans="1:10" s="8" customFormat="1" ht="15.75" customHeight="1">
      <c r="A320" s="3">
        <v>130</v>
      </c>
      <c r="B320" s="22" t="s">
        <v>70</v>
      </c>
      <c r="C320" s="9">
        <f t="shared" si="38"/>
        <v>17920</v>
      </c>
      <c r="D320" s="9">
        <f aca="true" t="shared" si="42" ref="D320:D353">ROUNDUP(C320*0.05,0)</f>
        <v>896</v>
      </c>
      <c r="E320" s="9">
        <f t="shared" si="39"/>
        <v>14336</v>
      </c>
      <c r="F320" s="9">
        <f aca="true" t="shared" si="43" ref="F320:F353">ROUNDUP(E320*0.05,0)</f>
        <v>717</v>
      </c>
      <c r="G320" s="9">
        <f t="shared" si="40"/>
        <v>11469</v>
      </c>
      <c r="H320" s="9">
        <f aca="true" t="shared" si="44" ref="H320:H353">ROUNDUP(G320*0.05,0)</f>
        <v>574</v>
      </c>
      <c r="I320" s="9">
        <f t="shared" si="41"/>
        <v>9176</v>
      </c>
      <c r="J320" s="9">
        <f aca="true" t="shared" si="45" ref="J320:J353">ROUNDUP(I320*0.05,0)</f>
        <v>459</v>
      </c>
    </row>
    <row r="321" spans="1:10" s="8" customFormat="1" ht="15.75" customHeight="1">
      <c r="A321" s="3">
        <v>131</v>
      </c>
      <c r="B321" s="22" t="s">
        <v>70</v>
      </c>
      <c r="C321" s="9">
        <f t="shared" si="38"/>
        <v>17920</v>
      </c>
      <c r="D321" s="9">
        <f t="shared" si="42"/>
        <v>896</v>
      </c>
      <c r="E321" s="9">
        <f t="shared" si="39"/>
        <v>14336</v>
      </c>
      <c r="F321" s="9">
        <f t="shared" si="43"/>
        <v>717</v>
      </c>
      <c r="G321" s="9">
        <f t="shared" si="40"/>
        <v>11469</v>
      </c>
      <c r="H321" s="9">
        <f t="shared" si="44"/>
        <v>574</v>
      </c>
      <c r="I321" s="9">
        <f t="shared" si="41"/>
        <v>9176</v>
      </c>
      <c r="J321" s="9">
        <f t="shared" si="45"/>
        <v>459</v>
      </c>
    </row>
    <row r="322" spans="1:10" s="8" customFormat="1" ht="15.75" customHeight="1">
      <c r="A322" s="3">
        <v>132</v>
      </c>
      <c r="B322" s="22" t="s">
        <v>70</v>
      </c>
      <c r="C322" s="9">
        <f t="shared" si="38"/>
        <v>17920</v>
      </c>
      <c r="D322" s="9">
        <f t="shared" si="42"/>
        <v>896</v>
      </c>
      <c r="E322" s="9">
        <f t="shared" si="39"/>
        <v>14336</v>
      </c>
      <c r="F322" s="9">
        <f t="shared" si="43"/>
        <v>717</v>
      </c>
      <c r="G322" s="9">
        <f t="shared" si="40"/>
        <v>11469</v>
      </c>
      <c r="H322" s="9">
        <f t="shared" si="44"/>
        <v>574</v>
      </c>
      <c r="I322" s="9">
        <f t="shared" si="41"/>
        <v>9176</v>
      </c>
      <c r="J322" s="9">
        <f t="shared" si="45"/>
        <v>459</v>
      </c>
    </row>
    <row r="323" spans="1:10" s="8" customFormat="1" ht="15.75" customHeight="1">
      <c r="A323" s="3">
        <v>133</v>
      </c>
      <c r="B323" s="22" t="s">
        <v>70</v>
      </c>
      <c r="C323" s="9">
        <f t="shared" si="38"/>
        <v>17920</v>
      </c>
      <c r="D323" s="9">
        <f t="shared" si="42"/>
        <v>896</v>
      </c>
      <c r="E323" s="9">
        <f t="shared" si="39"/>
        <v>14336</v>
      </c>
      <c r="F323" s="9">
        <f t="shared" si="43"/>
        <v>717</v>
      </c>
      <c r="G323" s="9">
        <f t="shared" si="40"/>
        <v>11469</v>
      </c>
      <c r="H323" s="9">
        <f t="shared" si="44"/>
        <v>574</v>
      </c>
      <c r="I323" s="9">
        <f t="shared" si="41"/>
        <v>9176</v>
      </c>
      <c r="J323" s="9">
        <f t="shared" si="45"/>
        <v>459</v>
      </c>
    </row>
    <row r="324" spans="1:10" s="8" customFormat="1" ht="15.75" customHeight="1">
      <c r="A324" s="3">
        <v>134</v>
      </c>
      <c r="B324" s="22" t="s">
        <v>70</v>
      </c>
      <c r="C324" s="9">
        <f t="shared" si="38"/>
        <v>17920</v>
      </c>
      <c r="D324" s="9">
        <f t="shared" si="42"/>
        <v>896</v>
      </c>
      <c r="E324" s="9">
        <f t="shared" si="39"/>
        <v>14336</v>
      </c>
      <c r="F324" s="9">
        <f t="shared" si="43"/>
        <v>717</v>
      </c>
      <c r="G324" s="9">
        <f t="shared" si="40"/>
        <v>11469</v>
      </c>
      <c r="H324" s="9">
        <f t="shared" si="44"/>
        <v>574</v>
      </c>
      <c r="I324" s="9">
        <f t="shared" si="41"/>
        <v>9176</v>
      </c>
      <c r="J324" s="9">
        <f t="shared" si="45"/>
        <v>459</v>
      </c>
    </row>
    <row r="325" spans="1:10" s="8" customFormat="1" ht="15.75" customHeight="1">
      <c r="A325" s="3">
        <v>135</v>
      </c>
      <c r="B325" s="22" t="s">
        <v>70</v>
      </c>
      <c r="C325" s="9">
        <f t="shared" si="38"/>
        <v>17920</v>
      </c>
      <c r="D325" s="9">
        <f t="shared" si="42"/>
        <v>896</v>
      </c>
      <c r="E325" s="9">
        <f t="shared" si="39"/>
        <v>14336</v>
      </c>
      <c r="F325" s="9">
        <f t="shared" si="43"/>
        <v>717</v>
      </c>
      <c r="G325" s="9">
        <f t="shared" si="40"/>
        <v>11469</v>
      </c>
      <c r="H325" s="9">
        <f t="shared" si="44"/>
        <v>574</v>
      </c>
      <c r="I325" s="9">
        <f t="shared" si="41"/>
        <v>9176</v>
      </c>
      <c r="J325" s="9">
        <f t="shared" si="45"/>
        <v>459</v>
      </c>
    </row>
    <row r="326" spans="1:10" s="8" customFormat="1" ht="15.75" customHeight="1">
      <c r="A326" s="3">
        <v>136</v>
      </c>
      <c r="B326" s="22" t="s">
        <v>70</v>
      </c>
      <c r="C326" s="9">
        <f t="shared" si="38"/>
        <v>17920</v>
      </c>
      <c r="D326" s="9">
        <f t="shared" si="42"/>
        <v>896</v>
      </c>
      <c r="E326" s="9">
        <f t="shared" si="39"/>
        <v>14336</v>
      </c>
      <c r="F326" s="9">
        <f t="shared" si="43"/>
        <v>717</v>
      </c>
      <c r="G326" s="9">
        <f t="shared" si="40"/>
        <v>11469</v>
      </c>
      <c r="H326" s="9">
        <f t="shared" si="44"/>
        <v>574</v>
      </c>
      <c r="I326" s="9">
        <f t="shared" si="41"/>
        <v>9176</v>
      </c>
      <c r="J326" s="9">
        <f t="shared" si="45"/>
        <v>459</v>
      </c>
    </row>
    <row r="327" spans="1:10" s="8" customFormat="1" ht="15.75" customHeight="1">
      <c r="A327" s="3">
        <v>137</v>
      </c>
      <c r="B327" s="22" t="s">
        <v>70</v>
      </c>
      <c r="C327" s="9">
        <f t="shared" si="38"/>
        <v>17920</v>
      </c>
      <c r="D327" s="9">
        <f t="shared" si="42"/>
        <v>896</v>
      </c>
      <c r="E327" s="9">
        <f t="shared" si="39"/>
        <v>14336</v>
      </c>
      <c r="F327" s="9">
        <f t="shared" si="43"/>
        <v>717</v>
      </c>
      <c r="G327" s="9">
        <f t="shared" si="40"/>
        <v>11469</v>
      </c>
      <c r="H327" s="9">
        <f t="shared" si="44"/>
        <v>574</v>
      </c>
      <c r="I327" s="9">
        <f t="shared" si="41"/>
        <v>9176</v>
      </c>
      <c r="J327" s="9">
        <f t="shared" si="45"/>
        <v>459</v>
      </c>
    </row>
    <row r="328" spans="1:10" s="8" customFormat="1" ht="15.75" customHeight="1">
      <c r="A328" s="3">
        <v>138</v>
      </c>
      <c r="B328" s="22" t="s">
        <v>70</v>
      </c>
      <c r="C328" s="9">
        <f t="shared" si="38"/>
        <v>17920</v>
      </c>
      <c r="D328" s="9">
        <f t="shared" si="42"/>
        <v>896</v>
      </c>
      <c r="E328" s="9">
        <f t="shared" si="39"/>
        <v>14336</v>
      </c>
      <c r="F328" s="9">
        <f t="shared" si="43"/>
        <v>717</v>
      </c>
      <c r="G328" s="9">
        <f t="shared" si="40"/>
        <v>11469</v>
      </c>
      <c r="H328" s="9">
        <f t="shared" si="44"/>
        <v>574</v>
      </c>
      <c r="I328" s="9">
        <f t="shared" si="41"/>
        <v>9176</v>
      </c>
      <c r="J328" s="9">
        <f t="shared" si="45"/>
        <v>459</v>
      </c>
    </row>
    <row r="329" spans="1:10" s="8" customFormat="1" ht="15.75" customHeight="1">
      <c r="A329" s="3">
        <v>139</v>
      </c>
      <c r="B329" s="22" t="s">
        <v>70</v>
      </c>
      <c r="C329" s="9">
        <f t="shared" si="38"/>
        <v>17920</v>
      </c>
      <c r="D329" s="9">
        <f t="shared" si="42"/>
        <v>896</v>
      </c>
      <c r="E329" s="9">
        <f t="shared" si="39"/>
        <v>14336</v>
      </c>
      <c r="F329" s="9">
        <f t="shared" si="43"/>
        <v>717</v>
      </c>
      <c r="G329" s="9">
        <f t="shared" si="40"/>
        <v>11469</v>
      </c>
      <c r="H329" s="9">
        <f t="shared" si="44"/>
        <v>574</v>
      </c>
      <c r="I329" s="9">
        <f t="shared" si="41"/>
        <v>9176</v>
      </c>
      <c r="J329" s="9">
        <f t="shared" si="45"/>
        <v>459</v>
      </c>
    </row>
    <row r="330" spans="1:10" s="8" customFormat="1" ht="15.75" customHeight="1">
      <c r="A330" s="3">
        <v>140</v>
      </c>
      <c r="B330" s="22" t="s">
        <v>70</v>
      </c>
      <c r="C330" s="9">
        <f aca="true" t="shared" si="46" ref="C330:C353">ROUNDUP(L157*0.8,0)</f>
        <v>17920</v>
      </c>
      <c r="D330" s="9">
        <f t="shared" si="42"/>
        <v>896</v>
      </c>
      <c r="E330" s="9">
        <f aca="true" t="shared" si="47" ref="E330:E353">ROUNDUP(C330*0.8,0)</f>
        <v>14336</v>
      </c>
      <c r="F330" s="9">
        <f t="shared" si="43"/>
        <v>717</v>
      </c>
      <c r="G330" s="9">
        <f aca="true" t="shared" si="48" ref="G330:G353">ROUNDUP(E330*0.8,0)</f>
        <v>11469</v>
      </c>
      <c r="H330" s="9">
        <f t="shared" si="44"/>
        <v>574</v>
      </c>
      <c r="I330" s="9">
        <f aca="true" t="shared" si="49" ref="I330:I353">ROUNDUP(G330*0.8,0)</f>
        <v>9176</v>
      </c>
      <c r="J330" s="9">
        <f t="shared" si="45"/>
        <v>459</v>
      </c>
    </row>
    <row r="331" spans="1:10" s="8" customFormat="1" ht="15.75" customHeight="1">
      <c r="A331" s="3">
        <v>141</v>
      </c>
      <c r="B331" s="22" t="s">
        <v>70</v>
      </c>
      <c r="C331" s="9">
        <f t="shared" si="46"/>
        <v>17920</v>
      </c>
      <c r="D331" s="9">
        <f t="shared" si="42"/>
        <v>896</v>
      </c>
      <c r="E331" s="9">
        <f t="shared" si="47"/>
        <v>14336</v>
      </c>
      <c r="F331" s="9">
        <f t="shared" si="43"/>
        <v>717</v>
      </c>
      <c r="G331" s="9">
        <f t="shared" si="48"/>
        <v>11469</v>
      </c>
      <c r="H331" s="9">
        <f t="shared" si="44"/>
        <v>574</v>
      </c>
      <c r="I331" s="9">
        <f t="shared" si="49"/>
        <v>9176</v>
      </c>
      <c r="J331" s="9">
        <f t="shared" si="45"/>
        <v>459</v>
      </c>
    </row>
    <row r="332" spans="1:10" s="8" customFormat="1" ht="15.75" customHeight="1">
      <c r="A332" s="3">
        <v>142</v>
      </c>
      <c r="B332" s="22" t="s">
        <v>70</v>
      </c>
      <c r="C332" s="9">
        <f t="shared" si="46"/>
        <v>17920</v>
      </c>
      <c r="D332" s="9">
        <f t="shared" si="42"/>
        <v>896</v>
      </c>
      <c r="E332" s="9">
        <f t="shared" si="47"/>
        <v>14336</v>
      </c>
      <c r="F332" s="9">
        <f t="shared" si="43"/>
        <v>717</v>
      </c>
      <c r="G332" s="9">
        <f t="shared" si="48"/>
        <v>11469</v>
      </c>
      <c r="H332" s="9">
        <f t="shared" si="44"/>
        <v>574</v>
      </c>
      <c r="I332" s="9">
        <f t="shared" si="49"/>
        <v>9176</v>
      </c>
      <c r="J332" s="9">
        <f t="shared" si="45"/>
        <v>459</v>
      </c>
    </row>
    <row r="333" spans="1:10" s="8" customFormat="1" ht="15.75" customHeight="1">
      <c r="A333" s="3">
        <v>143</v>
      </c>
      <c r="B333" s="22" t="s">
        <v>70</v>
      </c>
      <c r="C333" s="9">
        <f t="shared" si="46"/>
        <v>17920</v>
      </c>
      <c r="D333" s="9">
        <f t="shared" si="42"/>
        <v>896</v>
      </c>
      <c r="E333" s="9">
        <f t="shared" si="47"/>
        <v>14336</v>
      </c>
      <c r="F333" s="9">
        <f t="shared" si="43"/>
        <v>717</v>
      </c>
      <c r="G333" s="9">
        <f t="shared" si="48"/>
        <v>11469</v>
      </c>
      <c r="H333" s="9">
        <f t="shared" si="44"/>
        <v>574</v>
      </c>
      <c r="I333" s="9">
        <f t="shared" si="49"/>
        <v>9176</v>
      </c>
      <c r="J333" s="9">
        <f t="shared" si="45"/>
        <v>459</v>
      </c>
    </row>
    <row r="334" spans="1:10" s="8" customFormat="1" ht="15.75" customHeight="1">
      <c r="A334" s="3">
        <v>144</v>
      </c>
      <c r="B334" s="22" t="s">
        <v>70</v>
      </c>
      <c r="C334" s="9">
        <f t="shared" si="46"/>
        <v>17920</v>
      </c>
      <c r="D334" s="9">
        <f t="shared" si="42"/>
        <v>896</v>
      </c>
      <c r="E334" s="9">
        <f t="shared" si="47"/>
        <v>14336</v>
      </c>
      <c r="F334" s="9">
        <f t="shared" si="43"/>
        <v>717</v>
      </c>
      <c r="G334" s="9">
        <f t="shared" si="48"/>
        <v>11469</v>
      </c>
      <c r="H334" s="9">
        <f t="shared" si="44"/>
        <v>574</v>
      </c>
      <c r="I334" s="9">
        <f t="shared" si="49"/>
        <v>9176</v>
      </c>
      <c r="J334" s="9">
        <f t="shared" si="45"/>
        <v>459</v>
      </c>
    </row>
    <row r="335" spans="1:10" s="8" customFormat="1" ht="15.75" customHeight="1">
      <c r="A335" s="3">
        <v>145</v>
      </c>
      <c r="B335" s="22" t="s">
        <v>70</v>
      </c>
      <c r="C335" s="9">
        <f t="shared" si="46"/>
        <v>17920</v>
      </c>
      <c r="D335" s="9">
        <f t="shared" si="42"/>
        <v>896</v>
      </c>
      <c r="E335" s="9">
        <f t="shared" si="47"/>
        <v>14336</v>
      </c>
      <c r="F335" s="9">
        <f t="shared" si="43"/>
        <v>717</v>
      </c>
      <c r="G335" s="9">
        <f t="shared" si="48"/>
        <v>11469</v>
      </c>
      <c r="H335" s="9">
        <f t="shared" si="44"/>
        <v>574</v>
      </c>
      <c r="I335" s="9">
        <f t="shared" si="49"/>
        <v>9176</v>
      </c>
      <c r="J335" s="9">
        <f t="shared" si="45"/>
        <v>459</v>
      </c>
    </row>
    <row r="336" spans="1:10" s="8" customFormat="1" ht="15.75" customHeight="1">
      <c r="A336" s="3">
        <v>146</v>
      </c>
      <c r="B336" s="22" t="s">
        <v>70</v>
      </c>
      <c r="C336" s="9">
        <f t="shared" si="46"/>
        <v>17920</v>
      </c>
      <c r="D336" s="9">
        <f t="shared" si="42"/>
        <v>896</v>
      </c>
      <c r="E336" s="9">
        <f t="shared" si="47"/>
        <v>14336</v>
      </c>
      <c r="F336" s="9">
        <f t="shared" si="43"/>
        <v>717</v>
      </c>
      <c r="G336" s="9">
        <f t="shared" si="48"/>
        <v>11469</v>
      </c>
      <c r="H336" s="9">
        <f t="shared" si="44"/>
        <v>574</v>
      </c>
      <c r="I336" s="9">
        <f t="shared" si="49"/>
        <v>9176</v>
      </c>
      <c r="J336" s="9">
        <f t="shared" si="45"/>
        <v>459</v>
      </c>
    </row>
    <row r="337" spans="1:10" s="8" customFormat="1" ht="15.75" customHeight="1">
      <c r="A337" s="3">
        <v>147</v>
      </c>
      <c r="B337" s="22" t="s">
        <v>70</v>
      </c>
      <c r="C337" s="9">
        <f t="shared" si="46"/>
        <v>17920</v>
      </c>
      <c r="D337" s="9">
        <f t="shared" si="42"/>
        <v>896</v>
      </c>
      <c r="E337" s="9">
        <f t="shared" si="47"/>
        <v>14336</v>
      </c>
      <c r="F337" s="9">
        <f t="shared" si="43"/>
        <v>717</v>
      </c>
      <c r="G337" s="9">
        <f t="shared" si="48"/>
        <v>11469</v>
      </c>
      <c r="H337" s="9">
        <f t="shared" si="44"/>
        <v>574</v>
      </c>
      <c r="I337" s="9">
        <f t="shared" si="49"/>
        <v>9176</v>
      </c>
      <c r="J337" s="9">
        <f t="shared" si="45"/>
        <v>459</v>
      </c>
    </row>
    <row r="338" spans="1:10" s="8" customFormat="1" ht="15.75" customHeight="1">
      <c r="A338" s="3">
        <v>148</v>
      </c>
      <c r="B338" s="22" t="s">
        <v>70</v>
      </c>
      <c r="C338" s="9">
        <f t="shared" si="46"/>
        <v>17920</v>
      </c>
      <c r="D338" s="9">
        <f t="shared" si="42"/>
        <v>896</v>
      </c>
      <c r="E338" s="9">
        <f t="shared" si="47"/>
        <v>14336</v>
      </c>
      <c r="F338" s="9">
        <f t="shared" si="43"/>
        <v>717</v>
      </c>
      <c r="G338" s="9">
        <f t="shared" si="48"/>
        <v>11469</v>
      </c>
      <c r="H338" s="9">
        <f t="shared" si="44"/>
        <v>574</v>
      </c>
      <c r="I338" s="9">
        <f t="shared" si="49"/>
        <v>9176</v>
      </c>
      <c r="J338" s="9">
        <f t="shared" si="45"/>
        <v>459</v>
      </c>
    </row>
    <row r="339" spans="1:10" s="8" customFormat="1" ht="15.75" customHeight="1">
      <c r="A339" s="3">
        <v>149</v>
      </c>
      <c r="B339" s="22" t="s">
        <v>70</v>
      </c>
      <c r="C339" s="9">
        <f t="shared" si="46"/>
        <v>17920</v>
      </c>
      <c r="D339" s="9">
        <f t="shared" si="42"/>
        <v>896</v>
      </c>
      <c r="E339" s="9">
        <f t="shared" si="47"/>
        <v>14336</v>
      </c>
      <c r="F339" s="9">
        <f t="shared" si="43"/>
        <v>717</v>
      </c>
      <c r="G339" s="9">
        <f t="shared" si="48"/>
        <v>11469</v>
      </c>
      <c r="H339" s="9">
        <f t="shared" si="44"/>
        <v>574</v>
      </c>
      <c r="I339" s="9">
        <f t="shared" si="49"/>
        <v>9176</v>
      </c>
      <c r="J339" s="9">
        <f t="shared" si="45"/>
        <v>459</v>
      </c>
    </row>
    <row r="340" spans="1:10" s="8" customFormat="1" ht="15.75" customHeight="1">
      <c r="A340" s="3">
        <v>150</v>
      </c>
      <c r="B340" s="22" t="s">
        <v>70</v>
      </c>
      <c r="C340" s="9">
        <f t="shared" si="46"/>
        <v>17920</v>
      </c>
      <c r="D340" s="9">
        <f t="shared" si="42"/>
        <v>896</v>
      </c>
      <c r="E340" s="9">
        <f t="shared" si="47"/>
        <v>14336</v>
      </c>
      <c r="F340" s="9">
        <f t="shared" si="43"/>
        <v>717</v>
      </c>
      <c r="G340" s="9">
        <f t="shared" si="48"/>
        <v>11469</v>
      </c>
      <c r="H340" s="9">
        <f t="shared" si="44"/>
        <v>574</v>
      </c>
      <c r="I340" s="9">
        <f t="shared" si="49"/>
        <v>9176</v>
      </c>
      <c r="J340" s="9">
        <f t="shared" si="45"/>
        <v>459</v>
      </c>
    </row>
    <row r="341" spans="1:10" s="8" customFormat="1" ht="15.75" customHeight="1">
      <c r="A341" s="3">
        <v>151</v>
      </c>
      <c r="B341" s="22" t="s">
        <v>70</v>
      </c>
      <c r="C341" s="9">
        <f t="shared" si="46"/>
        <v>17920</v>
      </c>
      <c r="D341" s="9">
        <f t="shared" si="42"/>
        <v>896</v>
      </c>
      <c r="E341" s="9">
        <f t="shared" si="47"/>
        <v>14336</v>
      </c>
      <c r="F341" s="9">
        <f t="shared" si="43"/>
        <v>717</v>
      </c>
      <c r="G341" s="9">
        <f t="shared" si="48"/>
        <v>11469</v>
      </c>
      <c r="H341" s="9">
        <f t="shared" si="44"/>
        <v>574</v>
      </c>
      <c r="I341" s="9">
        <f t="shared" si="49"/>
        <v>9176</v>
      </c>
      <c r="J341" s="9">
        <f t="shared" si="45"/>
        <v>459</v>
      </c>
    </row>
    <row r="342" spans="1:10" s="8" customFormat="1" ht="15.75" customHeight="1">
      <c r="A342" s="3">
        <v>152</v>
      </c>
      <c r="B342" s="22" t="s">
        <v>70</v>
      </c>
      <c r="C342" s="9">
        <f t="shared" si="46"/>
        <v>17920</v>
      </c>
      <c r="D342" s="9">
        <f t="shared" si="42"/>
        <v>896</v>
      </c>
      <c r="E342" s="9">
        <f t="shared" si="47"/>
        <v>14336</v>
      </c>
      <c r="F342" s="9">
        <f t="shared" si="43"/>
        <v>717</v>
      </c>
      <c r="G342" s="9">
        <f t="shared" si="48"/>
        <v>11469</v>
      </c>
      <c r="H342" s="9">
        <f t="shared" si="44"/>
        <v>574</v>
      </c>
      <c r="I342" s="9">
        <f t="shared" si="49"/>
        <v>9176</v>
      </c>
      <c r="J342" s="9">
        <f t="shared" si="45"/>
        <v>459</v>
      </c>
    </row>
    <row r="343" spans="1:10" s="8" customFormat="1" ht="15.75" customHeight="1">
      <c r="A343" s="3">
        <v>153</v>
      </c>
      <c r="B343" s="22" t="s">
        <v>70</v>
      </c>
      <c r="C343" s="9">
        <f t="shared" si="46"/>
        <v>17920</v>
      </c>
      <c r="D343" s="9">
        <f t="shared" si="42"/>
        <v>896</v>
      </c>
      <c r="E343" s="9">
        <f t="shared" si="47"/>
        <v>14336</v>
      </c>
      <c r="F343" s="9">
        <f t="shared" si="43"/>
        <v>717</v>
      </c>
      <c r="G343" s="9">
        <f t="shared" si="48"/>
        <v>11469</v>
      </c>
      <c r="H343" s="9">
        <f t="shared" si="44"/>
        <v>574</v>
      </c>
      <c r="I343" s="9">
        <f t="shared" si="49"/>
        <v>9176</v>
      </c>
      <c r="J343" s="9">
        <f t="shared" si="45"/>
        <v>459</v>
      </c>
    </row>
    <row r="344" spans="1:10" s="8" customFormat="1" ht="15.75" customHeight="1">
      <c r="A344" s="3">
        <v>154</v>
      </c>
      <c r="B344" s="22" t="s">
        <v>70</v>
      </c>
      <c r="C344" s="9">
        <f t="shared" si="46"/>
        <v>17920</v>
      </c>
      <c r="D344" s="9">
        <f t="shared" si="42"/>
        <v>896</v>
      </c>
      <c r="E344" s="9">
        <f t="shared" si="47"/>
        <v>14336</v>
      </c>
      <c r="F344" s="9">
        <f t="shared" si="43"/>
        <v>717</v>
      </c>
      <c r="G344" s="9">
        <f t="shared" si="48"/>
        <v>11469</v>
      </c>
      <c r="H344" s="9">
        <f t="shared" si="44"/>
        <v>574</v>
      </c>
      <c r="I344" s="9">
        <f t="shared" si="49"/>
        <v>9176</v>
      </c>
      <c r="J344" s="9">
        <f t="shared" si="45"/>
        <v>459</v>
      </c>
    </row>
    <row r="345" spans="1:10" s="8" customFormat="1" ht="15.75" customHeight="1">
      <c r="A345" s="3">
        <v>155</v>
      </c>
      <c r="B345" s="22" t="s">
        <v>70</v>
      </c>
      <c r="C345" s="9">
        <f t="shared" si="46"/>
        <v>17920</v>
      </c>
      <c r="D345" s="9">
        <f t="shared" si="42"/>
        <v>896</v>
      </c>
      <c r="E345" s="9">
        <f t="shared" si="47"/>
        <v>14336</v>
      </c>
      <c r="F345" s="9">
        <f t="shared" si="43"/>
        <v>717</v>
      </c>
      <c r="G345" s="9">
        <f t="shared" si="48"/>
        <v>11469</v>
      </c>
      <c r="H345" s="9">
        <f t="shared" si="44"/>
        <v>574</v>
      </c>
      <c r="I345" s="9">
        <f t="shared" si="49"/>
        <v>9176</v>
      </c>
      <c r="J345" s="9">
        <f t="shared" si="45"/>
        <v>459</v>
      </c>
    </row>
    <row r="346" spans="1:10" s="8" customFormat="1" ht="15.75" customHeight="1">
      <c r="A346" s="3">
        <v>156</v>
      </c>
      <c r="B346" s="22" t="s">
        <v>70</v>
      </c>
      <c r="C346" s="9">
        <f t="shared" si="46"/>
        <v>17920</v>
      </c>
      <c r="D346" s="9">
        <f t="shared" si="42"/>
        <v>896</v>
      </c>
      <c r="E346" s="9">
        <f t="shared" si="47"/>
        <v>14336</v>
      </c>
      <c r="F346" s="9">
        <f t="shared" si="43"/>
        <v>717</v>
      </c>
      <c r="G346" s="9">
        <f t="shared" si="48"/>
        <v>11469</v>
      </c>
      <c r="H346" s="9">
        <f t="shared" si="44"/>
        <v>574</v>
      </c>
      <c r="I346" s="9">
        <f t="shared" si="49"/>
        <v>9176</v>
      </c>
      <c r="J346" s="9">
        <f t="shared" si="45"/>
        <v>459</v>
      </c>
    </row>
    <row r="347" spans="1:10" s="8" customFormat="1" ht="15.75" customHeight="1">
      <c r="A347" s="3">
        <v>157</v>
      </c>
      <c r="B347" s="22" t="s">
        <v>70</v>
      </c>
      <c r="C347" s="9">
        <f t="shared" si="46"/>
        <v>17920</v>
      </c>
      <c r="D347" s="9">
        <f t="shared" si="42"/>
        <v>896</v>
      </c>
      <c r="E347" s="9">
        <f t="shared" si="47"/>
        <v>14336</v>
      </c>
      <c r="F347" s="9">
        <f t="shared" si="43"/>
        <v>717</v>
      </c>
      <c r="G347" s="9">
        <f t="shared" si="48"/>
        <v>11469</v>
      </c>
      <c r="H347" s="9">
        <f t="shared" si="44"/>
        <v>574</v>
      </c>
      <c r="I347" s="9">
        <f t="shared" si="49"/>
        <v>9176</v>
      </c>
      <c r="J347" s="9">
        <f t="shared" si="45"/>
        <v>459</v>
      </c>
    </row>
    <row r="348" spans="1:10" s="8" customFormat="1" ht="15.75" customHeight="1">
      <c r="A348" s="3">
        <v>158</v>
      </c>
      <c r="B348" s="22" t="s">
        <v>70</v>
      </c>
      <c r="C348" s="9">
        <f t="shared" si="46"/>
        <v>17920</v>
      </c>
      <c r="D348" s="9">
        <f t="shared" si="42"/>
        <v>896</v>
      </c>
      <c r="E348" s="9">
        <f t="shared" si="47"/>
        <v>14336</v>
      </c>
      <c r="F348" s="9">
        <f t="shared" si="43"/>
        <v>717</v>
      </c>
      <c r="G348" s="9">
        <f t="shared" si="48"/>
        <v>11469</v>
      </c>
      <c r="H348" s="9">
        <f t="shared" si="44"/>
        <v>574</v>
      </c>
      <c r="I348" s="9">
        <f t="shared" si="49"/>
        <v>9176</v>
      </c>
      <c r="J348" s="9">
        <f t="shared" si="45"/>
        <v>459</v>
      </c>
    </row>
    <row r="349" spans="1:10" s="8" customFormat="1" ht="15.75" customHeight="1">
      <c r="A349" s="3">
        <v>159</v>
      </c>
      <c r="B349" s="22" t="s">
        <v>70</v>
      </c>
      <c r="C349" s="9">
        <f t="shared" si="46"/>
        <v>17920</v>
      </c>
      <c r="D349" s="9">
        <f t="shared" si="42"/>
        <v>896</v>
      </c>
      <c r="E349" s="9">
        <f t="shared" si="47"/>
        <v>14336</v>
      </c>
      <c r="F349" s="9">
        <f t="shared" si="43"/>
        <v>717</v>
      </c>
      <c r="G349" s="9">
        <f t="shared" si="48"/>
        <v>11469</v>
      </c>
      <c r="H349" s="9">
        <f t="shared" si="44"/>
        <v>574</v>
      </c>
      <c r="I349" s="9">
        <f t="shared" si="49"/>
        <v>9176</v>
      </c>
      <c r="J349" s="9">
        <f t="shared" si="45"/>
        <v>459</v>
      </c>
    </row>
    <row r="350" spans="1:10" s="8" customFormat="1" ht="15.75" customHeight="1">
      <c r="A350" s="3">
        <v>160</v>
      </c>
      <c r="B350" s="22" t="s">
        <v>71</v>
      </c>
      <c r="C350" s="9">
        <f t="shared" si="46"/>
        <v>30720</v>
      </c>
      <c r="D350" s="9">
        <f t="shared" si="42"/>
        <v>1536</v>
      </c>
      <c r="E350" s="9">
        <f t="shared" si="47"/>
        <v>24576</v>
      </c>
      <c r="F350" s="9">
        <f t="shared" si="43"/>
        <v>1229</v>
      </c>
      <c r="G350" s="9">
        <f t="shared" si="48"/>
        <v>19661</v>
      </c>
      <c r="H350" s="9">
        <f t="shared" si="44"/>
        <v>984</v>
      </c>
      <c r="I350" s="9">
        <f t="shared" si="49"/>
        <v>15729</v>
      </c>
      <c r="J350" s="9">
        <f t="shared" si="45"/>
        <v>787</v>
      </c>
    </row>
    <row r="351" spans="1:10" s="8" customFormat="1" ht="15.75" customHeight="1">
      <c r="A351" s="3">
        <v>161</v>
      </c>
      <c r="B351" s="22" t="s">
        <v>71</v>
      </c>
      <c r="C351" s="9">
        <f t="shared" si="46"/>
        <v>30720</v>
      </c>
      <c r="D351" s="9">
        <f t="shared" si="42"/>
        <v>1536</v>
      </c>
      <c r="E351" s="9">
        <f t="shared" si="47"/>
        <v>24576</v>
      </c>
      <c r="F351" s="9">
        <f t="shared" si="43"/>
        <v>1229</v>
      </c>
      <c r="G351" s="9">
        <f t="shared" si="48"/>
        <v>19661</v>
      </c>
      <c r="H351" s="9">
        <f t="shared" si="44"/>
        <v>984</v>
      </c>
      <c r="I351" s="9">
        <f t="shared" si="49"/>
        <v>15729</v>
      </c>
      <c r="J351" s="9">
        <f t="shared" si="45"/>
        <v>787</v>
      </c>
    </row>
    <row r="352" spans="1:10" s="8" customFormat="1" ht="15.75" customHeight="1">
      <c r="A352" s="3">
        <v>162</v>
      </c>
      <c r="B352" s="22" t="s">
        <v>71</v>
      </c>
      <c r="C352" s="9">
        <f t="shared" si="46"/>
        <v>30720</v>
      </c>
      <c r="D352" s="9">
        <f t="shared" si="42"/>
        <v>1536</v>
      </c>
      <c r="E352" s="9">
        <f t="shared" si="47"/>
        <v>24576</v>
      </c>
      <c r="F352" s="9">
        <f t="shared" si="43"/>
        <v>1229</v>
      </c>
      <c r="G352" s="9">
        <f t="shared" si="48"/>
        <v>19661</v>
      </c>
      <c r="H352" s="9">
        <f t="shared" si="44"/>
        <v>984</v>
      </c>
      <c r="I352" s="9">
        <f t="shared" si="49"/>
        <v>15729</v>
      </c>
      <c r="J352" s="9">
        <f t="shared" si="45"/>
        <v>787</v>
      </c>
    </row>
    <row r="353" spans="1:10" s="8" customFormat="1" ht="15.75" customHeight="1">
      <c r="A353" s="3">
        <v>163</v>
      </c>
      <c r="B353" s="22" t="s">
        <v>71</v>
      </c>
      <c r="C353" s="9">
        <f t="shared" si="46"/>
        <v>30720</v>
      </c>
      <c r="D353" s="9">
        <f t="shared" si="42"/>
        <v>1536</v>
      </c>
      <c r="E353" s="9">
        <f t="shared" si="47"/>
        <v>24576</v>
      </c>
      <c r="F353" s="9">
        <f t="shared" si="43"/>
        <v>1229</v>
      </c>
      <c r="G353" s="9">
        <f t="shared" si="48"/>
        <v>19661</v>
      </c>
      <c r="H353" s="9">
        <f t="shared" si="44"/>
        <v>984</v>
      </c>
      <c r="I353" s="9">
        <f t="shared" si="49"/>
        <v>15729</v>
      </c>
      <c r="J353" s="9">
        <f t="shared" si="45"/>
        <v>787</v>
      </c>
    </row>
  </sheetData>
  <sheetProtection/>
  <mergeCells count="29">
    <mergeCell ref="G182:H182"/>
    <mergeCell ref="J9:K9"/>
    <mergeCell ref="A182:A183"/>
    <mergeCell ref="B182:B183"/>
    <mergeCell ref="A9:A10"/>
    <mergeCell ref="B9:B10"/>
    <mergeCell ref="F9:F10"/>
    <mergeCell ref="G9:G10"/>
    <mergeCell ref="H9:I9"/>
    <mergeCell ref="I182:J182"/>
    <mergeCell ref="D9:D10"/>
    <mergeCell ref="E9:E10"/>
    <mergeCell ref="A11:E11"/>
    <mergeCell ref="A56:E56"/>
    <mergeCell ref="A58:E58"/>
    <mergeCell ref="C9:C10"/>
    <mergeCell ref="E182:F182"/>
    <mergeCell ref="C182:D182"/>
    <mergeCell ref="A61:E61"/>
    <mergeCell ref="A80:E80"/>
    <mergeCell ref="A89:F89"/>
    <mergeCell ref="A91:F91"/>
    <mergeCell ref="A264:D264"/>
    <mergeCell ref="A234:C234"/>
    <mergeCell ref="A184:C184"/>
    <mergeCell ref="A229:C229"/>
    <mergeCell ref="A231:C231"/>
    <mergeCell ref="A253:C253"/>
    <mergeCell ref="A262:D262"/>
  </mergeCells>
  <printOptions/>
  <pageMargins left="0.11811023622047245" right="0.11811023622047245" top="0.1968503937007874" bottom="0.1968503937007874" header="0.11811023622047245" footer="0.118110236220472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ArtKap-Pet</cp:lastModifiedBy>
  <cp:lastPrinted>2014-12-12T12:28:29Z</cp:lastPrinted>
  <dcterms:created xsi:type="dcterms:W3CDTF">2012-09-27T09:10:38Z</dcterms:created>
  <dcterms:modified xsi:type="dcterms:W3CDTF">2014-12-12T13:30:59Z</dcterms:modified>
  <cp:category/>
  <cp:version/>
  <cp:contentType/>
  <cp:contentStatus/>
</cp:coreProperties>
</file>