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5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<sst xmlns="http://schemas.openxmlformats.org/spreadsheetml/2006/main" count="42" uniqueCount="20">
  <si>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</si>
  <si>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</si>
  <si>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</si>
  <si>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</si>
  <si>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</si>
  <si>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Գնահատված արժեքը 09.03.2015թ դրությամբ  /դրամ/</t>
  </si>
  <si>
    <t>2004թ.</t>
  </si>
  <si>
    <t>2006թ.</t>
  </si>
  <si>
    <t>Ա/մ. «Գազ-3102-121» (պ/հ.`035 ԼԼ 10 )</t>
  </si>
  <si>
    <t>Ա/մ. «Վազ-21214» (պ/հ.`056 LL 70 )</t>
  </si>
  <si>
    <t>09.04.2015թ.</t>
  </si>
  <si>
    <t>27.04.2015թ.</t>
  </si>
  <si>
    <t>13.05.2015թ.</t>
  </si>
  <si>
    <t>28.05.2015թ.</t>
  </si>
  <si>
    <t>12.06.2015թ.</t>
  </si>
  <si>
    <t>29.06.2015թ.</t>
  </si>
  <si>
    <t>14.07.2015թ.</t>
  </si>
  <si>
    <t>29.07.2015թ.</t>
  </si>
  <si>
    <t>28.08.2015թ.</t>
  </si>
  <si>
    <t>13.08.2015թ.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</si>
</sst>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9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sz val="6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514350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583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2015թ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 մարտի 16-ի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39-Ա հրամանով օտարման ենթակա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Գեղարքունիքի մարզպետարանի աշխատակազմ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պետական սեփականություն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հանդիսացող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57150</xdr:colOff>
      <xdr:row>16</xdr:row>
      <xdr:rowOff>47625</xdr:rowOff>
    </xdr:from>
    <xdr:to>
      <xdr:col>13</xdr:col>
      <xdr:colOff>571500</xdr:colOff>
      <xdr:row>39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3333750"/>
          <a:ext cx="9477375" cy="439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*Համաձայն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ԿԱ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ՊԳԿՎ պետի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մարտի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17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22.13/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(44855)-15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օր, ժամը՝ 09:00-ից մինչև 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8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 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Գեղարքունիքի մ., ք.Գավառ,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Կենտրոնական հրապարակ 7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հասցեում,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0264-2-49-45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ու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աճուրդի հաղթողի կողմից առաջարկված գնի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21600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պայմանագիր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ժամը՝ 12:00-ին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3" name="Line 7"/>
        <xdr:cNvSpPr>
          <a:spLocks/>
        </xdr:cNvSpPr>
      </xdr:nvSpPr>
      <xdr:spPr>
        <a:xfrm>
          <a:off x="2019300" y="23622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5"/>
  <sheetViews>
    <sheetView tabSelected="1" zoomScale="124" zoomScaleNormal="124" zoomScalePageLayoutView="0" workbookViewId="0" topLeftCell="A1">
      <selection activeCell="F11" sqref="F11"/>
    </sheetView>
  </sheetViews>
  <sheetFormatPr defaultColWidth="9.140625" defaultRowHeight="15"/>
  <cols>
    <col min="1" max="1" width="3.8515625" style="1" customWidth="1"/>
    <col min="2" max="2" width="26.421875" style="1" customWidth="1"/>
    <col min="3" max="3" width="10.00390625" style="1" customWidth="1"/>
    <col min="4" max="4" width="10.28125" style="1" customWidth="1"/>
    <col min="5" max="5" width="9.8515625" style="1" customWidth="1"/>
    <col min="6" max="6" width="9.00390625" style="1" customWidth="1"/>
    <col min="7" max="7" width="9.7109375" style="1" customWidth="1"/>
    <col min="8" max="8" width="8.7109375" style="1" customWidth="1"/>
    <col min="9" max="9" width="10.00390625" style="1" customWidth="1"/>
    <col min="10" max="10" width="8.57421875" style="1" customWidth="1"/>
    <col min="11" max="11" width="9.7109375" style="1" customWidth="1"/>
    <col min="12" max="12" width="8.421875" style="1" customWidth="1"/>
    <col min="13" max="13" width="9.8515625" style="1" customWidth="1"/>
    <col min="14" max="16384" width="9.140625" style="1" customWidth="1"/>
  </cols>
  <sheetData>
    <row r="7" spans="1:12" s="2" customFormat="1" ht="12.75">
      <c r="A7" s="15" t="s">
        <v>0</v>
      </c>
      <c r="B7" s="15" t="s">
        <v>1</v>
      </c>
      <c r="C7" s="20" t="s">
        <v>4</v>
      </c>
      <c r="D7" s="20" t="s">
        <v>5</v>
      </c>
      <c r="E7" s="13" t="s">
        <v>10</v>
      </c>
      <c r="F7" s="14"/>
      <c r="G7" s="13" t="s">
        <v>11</v>
      </c>
      <c r="H7" s="14"/>
      <c r="I7" s="13" t="s">
        <v>12</v>
      </c>
      <c r="J7" s="14"/>
      <c r="K7" s="13" t="s">
        <v>13</v>
      </c>
      <c r="L7" s="14"/>
    </row>
    <row r="8" spans="1:12" s="2" customFormat="1" ht="39" customHeight="1">
      <c r="A8" s="16"/>
      <c r="B8" s="19"/>
      <c r="C8" s="21"/>
      <c r="D8" s="22"/>
      <c r="E8" s="12" t="s">
        <v>2</v>
      </c>
      <c r="F8" s="12" t="s">
        <v>3</v>
      </c>
      <c r="G8" s="12" t="s">
        <v>2</v>
      </c>
      <c r="H8" s="12" t="s">
        <v>3</v>
      </c>
      <c r="I8" s="12" t="s">
        <v>2</v>
      </c>
      <c r="J8" s="12" t="s">
        <v>3</v>
      </c>
      <c r="K8" s="12" t="s">
        <v>2</v>
      </c>
      <c r="L8" s="12" t="s">
        <v>3</v>
      </c>
    </row>
    <row r="9" spans="1:13" s="7" customFormat="1" ht="15.75" customHeight="1">
      <c r="A9" s="9">
        <v>1</v>
      </c>
      <c r="B9" s="10" t="s">
        <v>8</v>
      </c>
      <c r="C9" s="9" t="s">
        <v>6</v>
      </c>
      <c r="D9" s="11">
        <v>800000</v>
      </c>
      <c r="E9" s="11">
        <v>800000</v>
      </c>
      <c r="F9" s="11">
        <f>ROUNDUP(E9*0.05,0)</f>
        <v>40000</v>
      </c>
      <c r="G9" s="11">
        <f>ROUNDUP(E9*0.8,0)</f>
        <v>640000</v>
      </c>
      <c r="H9" s="11">
        <f>ROUNDUP(G9*0.05,0)</f>
        <v>32000</v>
      </c>
      <c r="I9" s="11">
        <f>ROUNDUP(G9*0.8,0)</f>
        <v>512000</v>
      </c>
      <c r="J9" s="11">
        <f>ROUNDUP(I9*0.05,0)</f>
        <v>25600</v>
      </c>
      <c r="K9" s="11">
        <f>ROUNDUP(I9*0.8,0)</f>
        <v>409600</v>
      </c>
      <c r="L9" s="11">
        <f>ROUNDUP(K9*0.05,0)</f>
        <v>20480</v>
      </c>
      <c r="M9" s="6"/>
    </row>
    <row r="10" spans="1:13" s="7" customFormat="1" ht="15.75" customHeight="1">
      <c r="A10" s="9">
        <v>2</v>
      </c>
      <c r="B10" s="10" t="s">
        <v>9</v>
      </c>
      <c r="C10" s="9" t="s">
        <v>7</v>
      </c>
      <c r="D10" s="11">
        <v>250000</v>
      </c>
      <c r="E10" s="11">
        <v>250000</v>
      </c>
      <c r="F10" s="11">
        <f>ROUNDUP(E10*0.05,0)</f>
        <v>12500</v>
      </c>
      <c r="G10" s="11">
        <f>ROUNDUP(E10*0.8,0)</f>
        <v>200000</v>
      </c>
      <c r="H10" s="11">
        <f>ROUNDUP(G10*0.05,0)</f>
        <v>10000</v>
      </c>
      <c r="I10" s="11">
        <f>ROUNDUP(G10*0.8,0)</f>
        <v>160000</v>
      </c>
      <c r="J10" s="11">
        <f>ROUNDUP(I10*0.05,0)</f>
        <v>8000</v>
      </c>
      <c r="K10" s="11">
        <f>ROUNDUP(I10*0.8,0)</f>
        <v>128000</v>
      </c>
      <c r="L10" s="11">
        <f>ROUNDUP(K10*0.05,0)</f>
        <v>6400</v>
      </c>
      <c r="M10" s="6"/>
    </row>
    <row r="11" spans="1:14" s="7" customFormat="1" ht="13.5">
      <c r="A11" s="3"/>
      <c r="B11" s="4"/>
      <c r="C11" s="5"/>
      <c r="D11" s="3"/>
      <c r="E11" s="5"/>
      <c r="F11" s="3"/>
      <c r="G11" s="3"/>
      <c r="H11" s="3"/>
      <c r="I11" s="3"/>
      <c r="J11" s="3"/>
      <c r="K11" s="3"/>
      <c r="L11" s="3"/>
      <c r="M11" s="6"/>
      <c r="N11" s="6"/>
    </row>
    <row r="12" spans="1:14" s="2" customFormat="1" ht="12.75">
      <c r="A12" s="15" t="s">
        <v>0</v>
      </c>
      <c r="B12" s="17" t="s">
        <v>1</v>
      </c>
      <c r="C12" s="13" t="s">
        <v>14</v>
      </c>
      <c r="D12" s="14"/>
      <c r="E12" s="13" t="s">
        <v>15</v>
      </c>
      <c r="F12" s="14"/>
      <c r="G12" s="13" t="s">
        <v>16</v>
      </c>
      <c r="H12" s="14"/>
      <c r="I12" s="13" t="s">
        <v>17</v>
      </c>
      <c r="J12" s="14"/>
      <c r="K12" s="13" t="s">
        <v>19</v>
      </c>
      <c r="L12" s="14"/>
      <c r="M12" s="13" t="s">
        <v>18</v>
      </c>
      <c r="N12" s="14"/>
    </row>
    <row r="13" spans="1:14" s="2" customFormat="1" ht="27">
      <c r="A13" s="16"/>
      <c r="B13" s="18"/>
      <c r="C13" s="8" t="s">
        <v>2</v>
      </c>
      <c r="D13" s="8" t="s">
        <v>3</v>
      </c>
      <c r="E13" s="8" t="s">
        <v>2</v>
      </c>
      <c r="F13" s="8" t="s">
        <v>3</v>
      </c>
      <c r="G13" s="8" t="s">
        <v>2</v>
      </c>
      <c r="H13" s="8" t="s">
        <v>3</v>
      </c>
      <c r="I13" s="8" t="s">
        <v>2</v>
      </c>
      <c r="J13" s="8" t="s">
        <v>3</v>
      </c>
      <c r="K13" s="8" t="s">
        <v>2</v>
      </c>
      <c r="L13" s="8" t="s">
        <v>3</v>
      </c>
      <c r="M13" s="8" t="s">
        <v>2</v>
      </c>
      <c r="N13" s="8" t="s">
        <v>3</v>
      </c>
    </row>
    <row r="14" spans="1:14" s="7" customFormat="1" ht="15.75" customHeight="1">
      <c r="A14" s="11">
        <v>1</v>
      </c>
      <c r="B14" s="10" t="s">
        <v>8</v>
      </c>
      <c r="C14" s="11">
        <f>ROUNDUP(K9*0.8,0)</f>
        <v>327680</v>
      </c>
      <c r="D14" s="11">
        <f>ROUNDUP(C14*0.05,0)</f>
        <v>16384</v>
      </c>
      <c r="E14" s="11">
        <f>ROUNDUP(C14*0.8,0)</f>
        <v>262144</v>
      </c>
      <c r="F14" s="11">
        <f>ROUNDUP(E14*0.05,0)</f>
        <v>13108</v>
      </c>
      <c r="G14" s="11">
        <f>ROUNDUP(E14*0.8,0)</f>
        <v>209716</v>
      </c>
      <c r="H14" s="11">
        <f>ROUNDUP(G14*0.05,0)</f>
        <v>10486</v>
      </c>
      <c r="I14" s="11">
        <f>ROUNDUP(G14*0.8,0)</f>
        <v>167773</v>
      </c>
      <c r="J14" s="11">
        <f>ROUNDUP(I14*0.05,0)</f>
        <v>8389</v>
      </c>
      <c r="K14" s="11">
        <f>ROUNDUP(I14*0.8,0)</f>
        <v>134219</v>
      </c>
      <c r="L14" s="11">
        <f>ROUNDUP(K14*0.05,0)</f>
        <v>6711</v>
      </c>
      <c r="M14" s="11">
        <f>ROUNDUP(K14*0.8,0)</f>
        <v>107376</v>
      </c>
      <c r="N14" s="11">
        <f>ROUNDUP(M14*0.05,0)</f>
        <v>5369</v>
      </c>
    </row>
    <row r="15" spans="1:14" s="7" customFormat="1" ht="15.75" customHeight="1">
      <c r="A15" s="11">
        <v>2</v>
      </c>
      <c r="B15" s="10" t="s">
        <v>9</v>
      </c>
      <c r="C15" s="11">
        <f>ROUNDUP(K10*0.8,0)</f>
        <v>102400</v>
      </c>
      <c r="D15" s="11">
        <f>ROUNDUP(C15*0.05,0)</f>
        <v>5120</v>
      </c>
      <c r="E15" s="11">
        <f>ROUNDUP(C15*0.8,0)</f>
        <v>81920</v>
      </c>
      <c r="F15" s="11">
        <f>ROUNDUP(E15*0.05,0)</f>
        <v>4096</v>
      </c>
      <c r="G15" s="11">
        <f>ROUNDUP(E15*0.8,0)</f>
        <v>65536</v>
      </c>
      <c r="H15" s="11">
        <f>ROUNDUP(G15*0.05,0)</f>
        <v>3277</v>
      </c>
      <c r="I15" s="11">
        <f>ROUNDUP(G15*0.8,0)</f>
        <v>52429</v>
      </c>
      <c r="J15" s="11">
        <f>ROUNDUP(I15*0.05,0)</f>
        <v>2622</v>
      </c>
      <c r="K15" s="11">
        <f>ROUNDUP(I15*0.8,0)</f>
        <v>41944</v>
      </c>
      <c r="L15" s="11">
        <f>ROUNDUP(K15*0.05,0)</f>
        <v>2098</v>
      </c>
      <c r="M15" s="11">
        <f>ROUNDUP(K15*0.8,0)</f>
        <v>33556</v>
      </c>
      <c r="N15" s="11">
        <f>ROUNDUP(M15*0.05,0)</f>
        <v>1678</v>
      </c>
    </row>
    <row r="16" ht="1.5" customHeight="1"/>
  </sheetData>
  <sheetProtection/>
  <mergeCells count="16">
    <mergeCell ref="M12:N12"/>
    <mergeCell ref="G7:H7"/>
    <mergeCell ref="I7:J7"/>
    <mergeCell ref="K7:L7"/>
    <mergeCell ref="A12:A13"/>
    <mergeCell ref="B12:B13"/>
    <mergeCell ref="C12:D12"/>
    <mergeCell ref="E12:F12"/>
    <mergeCell ref="G12:H12"/>
    <mergeCell ref="I12:J12"/>
    <mergeCell ref="K12:L12"/>
    <mergeCell ref="A7:A8"/>
    <mergeCell ref="B7:B8"/>
    <mergeCell ref="C7:C8"/>
    <mergeCell ref="D7:D8"/>
    <mergeCell ref="E7:F7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2015-03-18T08:23:12Z</cp:lastPrinted>
  <dcterms:created xsi:type="dcterms:W3CDTF">2012-09-27T09:10:38Z</dcterms:created>
  <dcterms:modified xsi:type="dcterms:W3CDTF">2015-03-18T12:35:01Z</dcterms:modified>
  <cp:category/>
  <cp:version/>
  <cp:contentType/>
  <cp:contentStatus/>
</cp:coreProperties>
</file>