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 tabRatio="732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62913"/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 s="1"/>
</calcChain>
</file>

<file path=xl/comments1.xml><?xml version="1.0" encoding="utf-8"?>
<comments xmlns="http://schemas.openxmlformats.org/spreadsheetml/2006/main">
  <authors>
    <author>Aramayis Pashinyan</author>
  </authors>
  <commentList>
    <comment ref="G11" authorId="0" shapeId="0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<sst xmlns="http://schemas.openxmlformats.org/spreadsheetml/2006/main" count="421" uniqueCount="203">
  <si>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</si>
  <si>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</si>
  <si>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</si>
  <si>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</si>
  <si>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</si>
  <si>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</si>
  <si>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</si>
  <si>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</si>
  <si>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</si>
  <si>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</si>
  <si>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</si>
  <si>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</si>
  <si>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</si>
  <si>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</si>
  <si>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</si>
  <si>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</si>
  <si>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</si>
  <si>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</si>
  <si>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</si>
  <si>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</si>
  <si>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</si>
  <si>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</si>
  <si>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</si>
  <si>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</si>
  <si>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</si>
  <si>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</si>
  <si>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</si>
  <si>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</si>
  <si>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</si>
  <si>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</si>
  <si>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</si>
  <si>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</si>
  <si>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</si>
  <si>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</si>
  <si>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</si>
  <si>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</si>
  <si>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</si>
  <si>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</si>
  <si>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</si>
  <si>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</si>
  <si>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</si>
  <si>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</si>
  <si>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</si>
  <si>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</si>
  <si>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</si>
  <si>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</si>
  <si>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</si>
  <si>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</si>
  <si>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</si>
  <si>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</si>
  <si>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</si>
  <si>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</si>
  <si>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</si>
  <si>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</si>
  <si>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</si>
  <si>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</si>
  <si>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</si>
  <si>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</si>
  <si>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</si>
  <si>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</si>
  <si>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</si>
  <si>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</si>
  <si>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</si>
  <si>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</si>
  <si>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</si>
  <si>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</si>
  <si>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</si>
  <si>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</si>
  <si>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</si>
  <si>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</si>
  <si>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</si>
  <si>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</si>
  <si>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</si>
  <si>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</si>
  <si>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</si>
  <si>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</si>
  <si>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</si>
  <si>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</si>
  <si>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</si>
  <si>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</si>
  <si>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</si>
  <si>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</si>
  <si>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</si>
  <si>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</si>
  <si>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</si>
  <si>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</si>
  <si>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</si>
  <si>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</si>
  <si>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</si>
  <si>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</si>
  <si>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</si>
  <si>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</si>
  <si>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</si>
  <si>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</si>
  <si>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</si>
  <si>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</si>
  <si>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</si>
  <si>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</si>
  <si>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</si>
  <si>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</si>
  <si>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</si>
  <si>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</si>
  <si>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</si>
  <si>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</si>
  <si>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</si>
  <si>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</si>
  <si>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</si>
  <si>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</si>
  <si>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</si>
  <si>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</si>
  <si>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</si>
  <si>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</si>
  <si>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</si>
  <si>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</si>
  <si>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</si>
  <si>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</si>
  <si>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</si>
  <si>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</si>
  <si>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</si>
  <si>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</si>
  <si>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</si>
  <si>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</si>
  <si>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</si>
  <si>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</si>
  <si>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</si>
  <si>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</si>
  <si>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</si>
  <si>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</si>
  <si>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</si>
  <si>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</si>
  <si>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</si>
  <si>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</si>
  <si>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</si>
  <si>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</si>
  <si>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</si>
  <si>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</si>
  <si>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</si>
  <si>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</si>
  <si>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</si>
  <si>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</si>
  <si>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</si>
  <si>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</si>
  <si>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</si>
  <si>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</si>
  <si>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</si>
  <si>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</si>
  <si>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</si>
  <si>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</si>
  <si>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</si>
  <si>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</si>
  <si>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</si>
  <si>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</si>
  <si>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</si>
  <si>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</si>
  <si>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</si>
  <si>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</si>
  <si>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</si>
  <si>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 xml:space="preserve">Հավելված N 1
Կոռուպցիայի կանխարգելման
հանձնաժողովի 2022 թվականի 
_______  ___-ի __-Ն որոշման
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</si>
  <si>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</si>
  <si>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</si>
  <si>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</si>
  <si>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</si>
  <si>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</si>
  <si>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</si>
  <si>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</si>
  <si>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</si>
  <si>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</si>
  <si>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</si>
  <si>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</si>
  <si>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</si>
  <si>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</si>
  <si>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</si>
  <si>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</si>
  <si>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</si>
  <si>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</si>
  <si>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</si>
  <si>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</si>
  <si>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</si>
  <si>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</si>
  <si>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</si>
  <si>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</si>
  <si>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>Երվանդ Թարվերդյան</t>
  </si>
  <si>
    <t>ՀՀ դրամ</t>
  </si>
  <si>
    <t>AT0484972</t>
  </si>
  <si>
    <t>ՀՀ․ քաղաք Երևան, Վահագն Դավթյան 13</t>
  </si>
  <si>
    <t xml:space="preserve">«ՄԻԱՑՅԱԼ ՀԱՅԱՍՏԱՆ» ԿՈՒՍԱԿՑՈՒԹՅԱՆ  </t>
  </si>
  <si>
    <t>2023թ. ՏԱՐԵԿԱՆ ՀԱՇՎԵՏՎՈՒԹՅՈՒՆ</t>
  </si>
  <si>
    <t xml:space="preserve">«Միացյալ Հայաստան» կուսակցություն </t>
  </si>
  <si>
    <t>27.09.2021</t>
  </si>
  <si>
    <t>ք.Երևան, Արշակունյաց պող.շ. 3Ա</t>
  </si>
  <si>
    <t>արական</t>
  </si>
  <si>
    <t>Հովհաննես Հայրապետյան</t>
  </si>
  <si>
    <t>Արթուր Զաքարյան</t>
  </si>
  <si>
    <t>Անահիտ Վարդանյան</t>
  </si>
  <si>
    <t>իգական</t>
  </si>
  <si>
    <t>Կարեն Իվանով</t>
  </si>
  <si>
    <t>Սերգեյ Ազարյան</t>
  </si>
  <si>
    <t>Վարդան Խաչատրյան</t>
  </si>
  <si>
    <t>Նինա Աղավելյան</t>
  </si>
  <si>
    <t>Գայանե Պետրոսյան</t>
  </si>
  <si>
    <t>Արդրեաս Սրաբյան</t>
  </si>
  <si>
    <t>Իրինա Բաբոյան</t>
  </si>
  <si>
    <t>11.08.2021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</si>
</sst>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65">
    <xf numFmtId="0" fontId="0" fillId="0" borderId="0" xfId="0" applyFont="1" applyAlignmen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5" fillId="0" borderId="0" xfId="0" applyFont="1"/>
    <xf numFmtId="0" fontId="11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 applyAlignment="1"/>
    <xf numFmtId="0" fontId="18" fillId="0" borderId="0" xfId="0" applyFont="1"/>
    <xf numFmtId="0" fontId="18" fillId="0" borderId="0" xfId="0" applyFont="1" applyAlignment="1"/>
    <xf numFmtId="0" fontId="19" fillId="0" borderId="0" xfId="0" applyFont="1"/>
    <xf numFmtId="0" fontId="24" fillId="0" borderId="0" xfId="0" applyFont="1"/>
    <xf numFmtId="0" fontId="24" fillId="0" borderId="0" xfId="0" applyFont="1" applyAlignment="1"/>
    <xf numFmtId="0" fontId="23" fillId="0" borderId="0" xfId="0" applyFont="1"/>
    <xf numFmtId="0" fontId="23" fillId="0" borderId="0" xfId="0" applyFont="1" applyAlignme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 applyAlignme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 applyAlignme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 applyAlignment="1"/>
    <xf numFmtId="0" fontId="16" fillId="0" borderId="11" xfId="0" applyFont="1" applyFill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4" fillId="0" borderId="0" xfId="0" applyFont="1" applyAlignment="1"/>
    <xf numFmtId="0" fontId="0" fillId="0" borderId="0" xfId="0" applyFont="1" applyAlignment="1"/>
    <xf numFmtId="0" fontId="18" fillId="0" borderId="0" xfId="0" applyFont="1" applyAlignment="1"/>
    <xf numFmtId="0" fontId="0" fillId="0" borderId="0" xfId="0" applyFont="1" applyAlignment="1"/>
    <xf numFmtId="0" fontId="23" fillId="0" borderId="16" xfId="0" applyFont="1" applyBorder="1"/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4" fillId="0" borderId="0" xfId="0" applyFont="1" applyFill="1" applyAlignment="1"/>
    <xf numFmtId="0" fontId="5" fillId="0" borderId="0" xfId="0" applyFont="1" applyFill="1"/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 applyAlignment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 applyAlignment="1"/>
    <xf numFmtId="0" fontId="0" fillId="0" borderId="17" xfId="0" applyFont="1" applyBorder="1" applyAlignment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8" fillId="0" borderId="17" xfId="0" applyFont="1" applyBorder="1" applyAlignment="1"/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35" fillId="0" borderId="0" xfId="0" applyFont="1"/>
    <xf numFmtId="0" fontId="35" fillId="0" borderId="0" xfId="0" applyFont="1" applyAlignme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0" fillId="0" borderId="0" xfId="0" applyFont="1" applyAlignment="1"/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 applyAlignment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0" fillId="0" borderId="0" xfId="0"/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 applyAlignment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0" fontId="39" fillId="0" borderId="0" xfId="0" applyFont="1" applyAlignment="1"/>
    <xf numFmtId="164" fontId="34" fillId="0" borderId="21" xfId="2" applyNumberFormat="1" applyFont="1" applyBorder="1"/>
    <xf numFmtId="0" fontId="40" fillId="0" borderId="20" xfId="0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32" fillId="0" borderId="0" xfId="0" applyFont="1" applyFill="1" applyAlignment="1"/>
    <xf numFmtId="0" fontId="18" fillId="0" borderId="0" xfId="0" applyFont="1" applyFill="1"/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 applyFont="1" applyAlignment="1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  <xf numFmtId="0" fontId="24" fillId="0" borderId="11" xfId="0" applyFont="1" applyBorder="1"/>
    <xf numFmtId="0" fontId="24" fillId="0" borderId="11" xfId="0" applyFont="1" applyBorder="1" applyAlignment="1">
      <alignment wrapText="1"/>
    </xf>
    <xf numFmtId="0" fontId="24" fillId="0" borderId="32" xfId="0" applyFont="1" applyBorder="1"/>
    <xf numFmtId="0" fontId="12" fillId="0" borderId="33" xfId="0" applyFont="1" applyBorder="1"/>
    <xf numFmtId="0" fontId="12" fillId="0" borderId="33" xfId="0" applyFont="1" applyBorder="1" applyAlignment="1">
      <alignment wrapText="1"/>
    </xf>
    <xf numFmtId="0" fontId="24" fillId="0" borderId="34" xfId="0" applyFont="1" applyBorder="1" applyAlignment="1">
      <alignment wrapText="1"/>
    </xf>
    <xf numFmtId="0" fontId="12" fillId="0" borderId="21" xfId="0" applyFont="1" applyBorder="1"/>
    <xf numFmtId="0" fontId="12" fillId="0" borderId="21" xfId="0" applyFont="1" applyBorder="1" applyAlignment="1">
      <alignment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2"/>
  <sheetViews>
    <sheetView tabSelected="1" topLeftCell="A37" zoomScaleNormal="100" zoomScaleSheetLayoutView="85" workbookViewId="0">
      <selection activeCell="H26" sqref="H26"/>
    </sheetView>
  </sheetViews>
  <sheetFormatPr defaultColWidth="14.42578125" defaultRowHeight="13.5"/>
  <cols>
    <col min="1" max="1" width="6.140625" style="16" customWidth="1"/>
    <col min="2" max="2" width="62" style="16" customWidth="1"/>
    <col min="3" max="5" width="22.7109375" style="16" customWidth="1"/>
    <col min="6" max="6" width="9.140625" style="16" customWidth="1"/>
    <col min="7" max="26" width="8.7109375" style="16" customWidth="1"/>
    <col min="27" max="16384" width="14.42578125" style="16"/>
  </cols>
  <sheetData>
    <row r="1" spans="1:26" s="99" customFormat="1" ht="79.5" customHeight="1">
      <c r="D1" s="243" t="s">
        <v>157</v>
      </c>
      <c r="E1" s="243"/>
    </row>
    <row r="2" spans="1:26" s="193" customFormat="1" ht="33" customHeight="1">
      <c r="A2" s="192"/>
      <c r="B2" s="244" t="s">
        <v>185</v>
      </c>
      <c r="C2" s="244"/>
      <c r="D2" s="244"/>
      <c r="E2" s="244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</row>
    <row r="3" spans="1:26" s="193" customFormat="1" ht="33" customHeight="1">
      <c r="A3" s="192"/>
      <c r="B3" s="244" t="s">
        <v>186</v>
      </c>
      <c r="C3" s="244"/>
      <c r="D3" s="244"/>
      <c r="E3" s="244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</row>
    <row r="4" spans="1:26" s="99" customForma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</row>
    <row r="5" spans="1:26" s="99" customFormat="1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>
      <c r="A6" s="15"/>
      <c r="B6" s="17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>
      <c r="A7" s="15"/>
      <c r="B7" s="14" t="s">
        <v>1</v>
      </c>
      <c r="C7" s="7" t="s">
        <v>187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>
      <c r="A8" s="15"/>
      <c r="B8" s="14" t="s">
        <v>2</v>
      </c>
      <c r="C8" s="7" t="s">
        <v>188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>
      <c r="A9" s="15"/>
      <c r="B9" s="14" t="s">
        <v>3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>
      <c r="A10" s="15"/>
      <c r="B10" s="17" t="s">
        <v>122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>
      <c r="A11" s="15"/>
      <c r="B11" s="17" t="s">
        <v>4</v>
      </c>
      <c r="C11" s="7" t="s">
        <v>189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>
      <c r="A12" s="15"/>
      <c r="B12" s="17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>
      <c r="A15" s="241" t="s">
        <v>123</v>
      </c>
      <c r="B15" s="242"/>
      <c r="C15" s="242"/>
      <c r="D15" s="242"/>
      <c r="E15" s="242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>
      <c r="A16" s="15"/>
      <c r="B16" s="18"/>
      <c r="C16" s="15"/>
      <c r="D16" s="19"/>
      <c r="E16" s="1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4.25" thickBot="1">
      <c r="A17" s="18" t="s">
        <v>73</v>
      </c>
      <c r="B17" s="18"/>
      <c r="C17" s="15"/>
      <c r="D17" s="19"/>
      <c r="E17" s="19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41.25" thickBot="1">
      <c r="A18" s="182" t="s">
        <v>8</v>
      </c>
      <c r="B18" s="183" t="s">
        <v>74</v>
      </c>
      <c r="C18" s="183" t="s">
        <v>75</v>
      </c>
      <c r="D18" s="183" t="s">
        <v>76</v>
      </c>
      <c r="E18" s="184" t="s">
        <v>77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4.25" thickTop="1">
      <c r="A19" s="153">
        <v>1</v>
      </c>
      <c r="B19" s="180">
        <v>2</v>
      </c>
      <c r="C19" s="180">
        <v>3</v>
      </c>
      <c r="D19" s="180">
        <v>4</v>
      </c>
      <c r="E19" s="181">
        <v>5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>
      <c r="A20" s="174">
        <v>1</v>
      </c>
      <c r="B20" s="239" t="s">
        <v>181</v>
      </c>
      <c r="C20" s="240" t="s">
        <v>190</v>
      </c>
      <c r="D20" s="240" t="s">
        <v>202</v>
      </c>
      <c r="E20" s="17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>
      <c r="A21" s="174">
        <v>2</v>
      </c>
      <c r="B21" s="239" t="s">
        <v>191</v>
      </c>
      <c r="C21" s="240" t="s">
        <v>190</v>
      </c>
      <c r="D21" s="240" t="s">
        <v>202</v>
      </c>
      <c r="E21" s="17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s="99" customFormat="1">
      <c r="A22" s="259">
        <v>3</v>
      </c>
      <c r="B22" s="260" t="s">
        <v>192</v>
      </c>
      <c r="C22" s="240" t="s">
        <v>190</v>
      </c>
      <c r="D22" s="240" t="s">
        <v>202</v>
      </c>
      <c r="E22" s="262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s="99" customFormat="1">
      <c r="A23" s="259">
        <v>4</v>
      </c>
      <c r="B23" s="260" t="s">
        <v>193</v>
      </c>
      <c r="C23" s="261" t="s">
        <v>194</v>
      </c>
      <c r="D23" s="240" t="s">
        <v>202</v>
      </c>
      <c r="E23" s="262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s="99" customFormat="1">
      <c r="A24" s="259">
        <v>5</v>
      </c>
      <c r="B24" s="260" t="s">
        <v>195</v>
      </c>
      <c r="C24" s="240" t="s">
        <v>190</v>
      </c>
      <c r="D24" s="240" t="s">
        <v>202</v>
      </c>
      <c r="E24" s="26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99" customFormat="1">
      <c r="A25" s="259">
        <v>6</v>
      </c>
      <c r="B25" s="260" t="s">
        <v>196</v>
      </c>
      <c r="C25" s="240" t="s">
        <v>190</v>
      </c>
      <c r="D25" s="240" t="s">
        <v>202</v>
      </c>
      <c r="E25" s="262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s="99" customFormat="1">
      <c r="A26" s="259">
        <v>7</v>
      </c>
      <c r="B26" s="260" t="s">
        <v>197</v>
      </c>
      <c r="C26" s="240" t="s">
        <v>190</v>
      </c>
      <c r="D26" s="240" t="s">
        <v>202</v>
      </c>
      <c r="E26" s="262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s="99" customFormat="1">
      <c r="A27" s="259">
        <v>8</v>
      </c>
      <c r="B27" s="260" t="s">
        <v>198</v>
      </c>
      <c r="C27" s="261" t="s">
        <v>194</v>
      </c>
      <c r="D27" s="240" t="s">
        <v>202</v>
      </c>
      <c r="E27" s="262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s="99" customFormat="1">
      <c r="A28" s="259">
        <v>9</v>
      </c>
      <c r="B28" s="260" t="s">
        <v>199</v>
      </c>
      <c r="C28" s="261" t="s">
        <v>194</v>
      </c>
      <c r="D28" s="240" t="s">
        <v>202</v>
      </c>
      <c r="E28" s="262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s="99" customFormat="1">
      <c r="A29" s="259">
        <v>10</v>
      </c>
      <c r="B29" s="260" t="s">
        <v>200</v>
      </c>
      <c r="C29" s="240" t="s">
        <v>190</v>
      </c>
      <c r="D29" s="240" t="s">
        <v>202</v>
      </c>
      <c r="E29" s="262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s="99" customFormat="1" ht="14.25" thickBot="1">
      <c r="A30" s="176">
        <v>11</v>
      </c>
      <c r="B30" s="263" t="s">
        <v>201</v>
      </c>
      <c r="C30" s="264" t="s">
        <v>194</v>
      </c>
      <c r="D30" s="240" t="s">
        <v>202</v>
      </c>
      <c r="E30" s="179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s="99" customFormat="1">
      <c r="A31" s="257"/>
      <c r="B31" s="257"/>
      <c r="C31" s="258"/>
      <c r="D31" s="258"/>
      <c r="E31" s="258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>
      <c r="A32" s="15"/>
      <c r="B32" s="15"/>
      <c r="C32" s="20"/>
      <c r="D32" s="20"/>
      <c r="E32" s="20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14.25" thickBot="1">
      <c r="A33" s="18" t="s">
        <v>78</v>
      </c>
      <c r="B33" s="18"/>
      <c r="C33" s="20"/>
      <c r="D33" s="20"/>
      <c r="E33" s="20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s="99" customFormat="1" ht="27.75" thickBot="1">
      <c r="A34" s="182" t="s">
        <v>8</v>
      </c>
      <c r="B34" s="183" t="s">
        <v>79</v>
      </c>
      <c r="C34" s="183" t="s">
        <v>80</v>
      </c>
      <c r="D34" s="183" t="s">
        <v>81</v>
      </c>
      <c r="E34" s="184" t="s">
        <v>82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s="99" customFormat="1" ht="14.25" thickTop="1">
      <c r="A35" s="153">
        <v>1</v>
      </c>
      <c r="B35" s="180">
        <v>2</v>
      </c>
      <c r="C35" s="180">
        <v>3</v>
      </c>
      <c r="D35" s="180">
        <v>4</v>
      </c>
      <c r="E35" s="181">
        <v>5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s="99" customFormat="1">
      <c r="A36" s="174"/>
      <c r="B36" s="172"/>
      <c r="C36" s="173"/>
      <c r="D36" s="173"/>
      <c r="E36" s="17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s="99" customFormat="1">
      <c r="A37" s="174"/>
      <c r="B37" s="172"/>
      <c r="C37" s="173"/>
      <c r="D37" s="173"/>
      <c r="E37" s="17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s="99" customFormat="1" ht="14.25" thickBot="1">
      <c r="A38" s="176"/>
      <c r="B38" s="177"/>
      <c r="C38" s="178"/>
      <c r="D38" s="178"/>
      <c r="E38" s="179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>
      <c r="A39" s="15"/>
      <c r="B39" s="21"/>
      <c r="C39" s="21"/>
      <c r="D39" s="21"/>
      <c r="E39" s="21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4.25" customHeight="1" thickBot="1">
      <c r="A40" s="18" t="s">
        <v>83</v>
      </c>
      <c r="B40" s="21"/>
      <c r="C40" s="99"/>
      <c r="D40" s="99"/>
      <c r="E40" s="99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s="99" customFormat="1" ht="27.75" thickBot="1">
      <c r="A41" s="182" t="s">
        <v>8</v>
      </c>
      <c r="B41" s="183" t="s">
        <v>145</v>
      </c>
      <c r="C41" s="183" t="s">
        <v>53</v>
      </c>
      <c r="D41" s="183" t="s">
        <v>84</v>
      </c>
      <c r="E41" s="184" t="s">
        <v>85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s="99" customFormat="1" ht="14.25" thickTop="1">
      <c r="A42" s="153">
        <v>1</v>
      </c>
      <c r="B42" s="180">
        <v>2</v>
      </c>
      <c r="C42" s="180">
        <v>3</v>
      </c>
      <c r="D42" s="180">
        <v>4</v>
      </c>
      <c r="E42" s="181">
        <v>5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s="99" customFormat="1">
      <c r="A43" s="174"/>
      <c r="B43" s="172"/>
      <c r="C43" s="173"/>
      <c r="D43" s="173"/>
      <c r="E43" s="17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s="99" customFormat="1">
      <c r="A44" s="174"/>
      <c r="B44" s="172"/>
      <c r="C44" s="173"/>
      <c r="D44" s="173"/>
      <c r="E44" s="17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s="99" customFormat="1" ht="14.25" thickBot="1">
      <c r="A45" s="176"/>
      <c r="B45" s="177"/>
      <c r="C45" s="178"/>
      <c r="D45" s="178"/>
      <c r="E45" s="179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s="99" customForma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4.25" thickBo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s="18" customFormat="1" ht="14.25" thickBot="1">
      <c r="A49" s="17"/>
      <c r="B49" s="18" t="s">
        <v>6</v>
      </c>
      <c r="C49" s="103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  <row r="1001" spans="1:26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  <c r="X1001" s="15"/>
      <c r="Y1001" s="15"/>
      <c r="Z1001" s="15"/>
    </row>
    <row r="1002" spans="1:26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  <c r="X1002" s="15"/>
      <c r="Y1002" s="15"/>
      <c r="Z1002" s="15"/>
    </row>
    <row r="1003" spans="1:26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  <c r="X1003" s="15"/>
      <c r="Y1003" s="15"/>
      <c r="Z1003" s="15"/>
    </row>
    <row r="1004" spans="1:26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  <c r="X1004" s="15"/>
      <c r="Y1004" s="15"/>
      <c r="Z1004" s="15"/>
    </row>
    <row r="1005" spans="1:26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  <c r="X1005" s="15"/>
      <c r="Y1005" s="15"/>
      <c r="Z1005" s="15"/>
    </row>
    <row r="1006" spans="1:26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  <c r="X1006" s="15"/>
      <c r="Y1006" s="15"/>
      <c r="Z1006" s="15"/>
    </row>
    <row r="1007" spans="1:26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  <c r="X1007" s="15"/>
      <c r="Y1007" s="15"/>
      <c r="Z1007" s="15"/>
    </row>
    <row r="1008" spans="1:26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  <c r="X1008" s="15"/>
      <c r="Y1008" s="15"/>
      <c r="Z1008" s="15"/>
    </row>
    <row r="1009" spans="1:26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  <c r="X1009" s="15"/>
      <c r="Y1009" s="15"/>
      <c r="Z1009" s="15"/>
    </row>
    <row r="1010" spans="1:26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  <c r="X1010" s="15"/>
      <c r="Y1010" s="15"/>
      <c r="Z1010" s="15"/>
    </row>
    <row r="1011" spans="1:26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  <c r="X1011" s="15"/>
      <c r="Y1011" s="15"/>
      <c r="Z1011" s="15"/>
    </row>
    <row r="1012" spans="1:26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  <c r="X1012" s="15"/>
      <c r="Y1012" s="15"/>
      <c r="Z1012" s="15"/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42578125" defaultRowHeight="15" customHeight="1"/>
  <cols>
    <col min="1" max="6" width="9.140625" customWidth="1"/>
    <col min="7" max="26" width="8.7109375" customWidth="1"/>
  </cols>
  <sheetData>
    <row r="1" spans="1:26" ht="13.5" customHeight="1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10" zoomScaleNormal="100" zoomScaleSheetLayoutView="100" workbookViewId="0">
      <selection activeCell="F41" sqref="F41"/>
    </sheetView>
  </sheetViews>
  <sheetFormatPr defaultColWidth="14.42578125" defaultRowHeight="12"/>
  <cols>
    <col min="1" max="1" width="6" style="85" customWidth="1"/>
    <col min="2" max="2" width="80.85546875" style="85" customWidth="1"/>
    <col min="3" max="3" width="11.42578125" style="85" customWidth="1"/>
    <col min="4" max="4" width="16.42578125" style="85" customWidth="1"/>
    <col min="5" max="5" width="2.5703125" style="85" customWidth="1"/>
    <col min="6" max="6" width="16.42578125" style="85" customWidth="1"/>
    <col min="7" max="7" width="3.42578125" style="85" customWidth="1"/>
    <col min="8" max="8" width="16.42578125" style="85" customWidth="1"/>
    <col min="9" max="11" width="9.140625" style="85" customWidth="1"/>
    <col min="12" max="16384" width="14.42578125" style="85"/>
  </cols>
  <sheetData>
    <row r="1" spans="1:11" ht="15.75">
      <c r="A1" s="245" t="s">
        <v>173</v>
      </c>
      <c r="B1" s="246"/>
      <c r="C1" s="246"/>
      <c r="D1" s="246"/>
      <c r="E1" s="246"/>
      <c r="F1" s="246"/>
      <c r="G1" s="246"/>
      <c r="H1" s="247"/>
      <c r="I1" s="23"/>
      <c r="J1" s="23"/>
      <c r="K1" s="23"/>
    </row>
    <row r="2" spans="1:11">
      <c r="A2" s="24"/>
      <c r="B2" s="24"/>
      <c r="C2" s="25"/>
      <c r="D2" s="26"/>
      <c r="E2" s="23"/>
      <c r="F2" s="26"/>
      <c r="G2" s="26"/>
      <c r="H2" s="26"/>
      <c r="I2" s="23"/>
      <c r="J2" s="23"/>
      <c r="K2" s="23"/>
    </row>
    <row r="3" spans="1:11" ht="13.5" thickBot="1">
      <c r="A3" s="27"/>
      <c r="B3" s="27" t="s">
        <v>7</v>
      </c>
      <c r="C3" s="25"/>
      <c r="D3" s="26"/>
      <c r="E3" s="23"/>
      <c r="F3" s="28">
        <v>0</v>
      </c>
      <c r="G3" s="26"/>
      <c r="H3" s="26"/>
      <c r="I3" s="23"/>
      <c r="J3" s="23"/>
      <c r="K3" s="23"/>
    </row>
    <row r="4" spans="1:11" ht="12.75" thickTop="1">
      <c r="A4" s="24"/>
      <c r="B4" s="24"/>
      <c r="C4" s="25"/>
      <c r="D4" s="26"/>
      <c r="E4" s="23"/>
      <c r="F4" s="26"/>
      <c r="G4" s="26"/>
      <c r="H4" s="26"/>
      <c r="I4" s="23"/>
      <c r="J4" s="23"/>
      <c r="K4" s="23"/>
    </row>
    <row r="5" spans="1:11" ht="26.25" thickBot="1">
      <c r="A5" s="29" t="s">
        <v>8</v>
      </c>
      <c r="B5" s="29" t="s">
        <v>9</v>
      </c>
      <c r="C5" s="29" t="s">
        <v>10</v>
      </c>
      <c r="D5" s="30" t="s">
        <v>11</v>
      </c>
      <c r="E5" s="31"/>
      <c r="F5" s="30" t="s">
        <v>12</v>
      </c>
      <c r="G5" s="32"/>
      <c r="H5" s="32" t="s">
        <v>13</v>
      </c>
      <c r="I5" s="23"/>
      <c r="J5" s="23"/>
      <c r="K5" s="23"/>
    </row>
    <row r="6" spans="1:11" ht="13.5" thickTop="1">
      <c r="A6" s="33" t="s">
        <v>14</v>
      </c>
      <c r="B6" s="34"/>
      <c r="C6" s="35"/>
      <c r="D6" s="36"/>
      <c r="E6" s="37"/>
      <c r="F6" s="36"/>
      <c r="G6" s="38"/>
      <c r="H6" s="38"/>
      <c r="I6" s="23"/>
      <c r="J6" s="23"/>
      <c r="K6" s="23"/>
    </row>
    <row r="7" spans="1:11" ht="12.75">
      <c r="A7" s="86">
        <v>1.1000000000000001</v>
      </c>
      <c r="B7" s="86" t="s">
        <v>15</v>
      </c>
      <c r="C7" s="39"/>
      <c r="D7" s="40"/>
      <c r="E7" s="41"/>
      <c r="F7" s="42"/>
      <c r="G7" s="42"/>
      <c r="H7" s="42"/>
      <c r="I7" s="43"/>
      <c r="J7" s="23"/>
      <c r="K7" s="23"/>
    </row>
    <row r="8" spans="1:11" ht="12.75">
      <c r="A8" s="44" t="s">
        <v>16</v>
      </c>
      <c r="B8" s="194" t="s">
        <v>161</v>
      </c>
      <c r="C8" s="46"/>
      <c r="D8" s="47"/>
      <c r="E8" s="48"/>
      <c r="F8" s="47"/>
      <c r="G8" s="47"/>
      <c r="H8" s="200">
        <f>+F8</f>
        <v>0</v>
      </c>
      <c r="I8" s="23"/>
      <c r="J8" s="23"/>
      <c r="K8" s="23"/>
    </row>
    <row r="9" spans="1:11" ht="12.75">
      <c r="A9" s="49" t="s">
        <v>17</v>
      </c>
      <c r="B9" s="194" t="s">
        <v>162</v>
      </c>
      <c r="C9" s="50"/>
      <c r="D9" s="51"/>
      <c r="E9" s="52"/>
      <c r="F9" s="51"/>
      <c r="G9" s="51"/>
      <c r="H9" s="200">
        <f>+F9</f>
        <v>0</v>
      </c>
      <c r="I9" s="23"/>
      <c r="J9" s="23"/>
      <c r="K9" s="23"/>
    </row>
    <row r="10" spans="1:11" ht="12.75">
      <c r="A10" s="49"/>
      <c r="B10" s="198" t="s">
        <v>164</v>
      </c>
      <c r="C10" s="197"/>
      <c r="D10" s="47"/>
      <c r="E10" s="48"/>
      <c r="F10" s="199">
        <f>SUM(F8:F9)</f>
        <v>0</v>
      </c>
      <c r="G10" s="47"/>
      <c r="H10" s="199">
        <f>+F10</f>
        <v>0</v>
      </c>
      <c r="I10" s="104"/>
      <c r="J10" s="104"/>
      <c r="K10" s="104"/>
    </row>
    <row r="11" spans="1:11" ht="12.75">
      <c r="A11" s="87">
        <v>1.2</v>
      </c>
      <c r="B11" s="87" t="s">
        <v>18</v>
      </c>
      <c r="C11" s="53"/>
      <c r="D11" s="54"/>
      <c r="E11" s="55"/>
      <c r="F11" s="54"/>
      <c r="G11" s="54"/>
      <c r="H11" s="54"/>
      <c r="I11" s="23"/>
      <c r="J11" s="23"/>
      <c r="K11" s="23"/>
    </row>
    <row r="12" spans="1:11" ht="12.75">
      <c r="A12" s="56" t="s">
        <v>20</v>
      </c>
      <c r="B12" s="194" t="s">
        <v>18</v>
      </c>
      <c r="C12" s="98" t="s">
        <v>121</v>
      </c>
      <c r="D12" s="59"/>
      <c r="E12" s="58"/>
      <c r="F12" s="59"/>
      <c r="G12" s="59"/>
      <c r="H12" s="60">
        <f>+F12</f>
        <v>0</v>
      </c>
      <c r="I12" s="23"/>
      <c r="J12" s="23"/>
      <c r="K12" s="23"/>
    </row>
    <row r="13" spans="1:11">
      <c r="A13" s="56" t="s">
        <v>21</v>
      </c>
      <c r="B13" s="194" t="s">
        <v>172</v>
      </c>
      <c r="C13" s="96" t="s">
        <v>19</v>
      </c>
      <c r="D13" s="57"/>
      <c r="E13" s="23"/>
      <c r="F13" s="57"/>
      <c r="G13" s="26"/>
      <c r="H13" s="60">
        <f>+D13</f>
        <v>0</v>
      </c>
      <c r="I13" s="23"/>
      <c r="J13" s="23"/>
      <c r="K13" s="23"/>
    </row>
    <row r="14" spans="1:11" ht="12.75">
      <c r="A14" s="61"/>
      <c r="B14" s="62" t="s">
        <v>22</v>
      </c>
      <c r="C14" s="63"/>
      <c r="D14" s="60">
        <f>+D13</f>
        <v>0</v>
      </c>
      <c r="E14" s="64"/>
      <c r="F14" s="60">
        <f>+F12</f>
        <v>0</v>
      </c>
      <c r="G14" s="60"/>
      <c r="H14" s="60">
        <f>+D14+F14</f>
        <v>0</v>
      </c>
      <c r="I14" s="23"/>
      <c r="J14" s="23"/>
      <c r="K14" s="23"/>
    </row>
    <row r="15" spans="1:11" ht="12.75">
      <c r="A15" s="88">
        <v>1.3</v>
      </c>
      <c r="B15" s="89" t="s">
        <v>23</v>
      </c>
      <c r="C15" s="97" t="s">
        <v>24</v>
      </c>
      <c r="D15" s="65"/>
      <c r="E15" s="66"/>
      <c r="F15" s="60"/>
      <c r="G15" s="67"/>
      <c r="H15" s="60"/>
      <c r="I15" s="23"/>
      <c r="J15" s="23"/>
      <c r="K15" s="23"/>
    </row>
    <row r="16" spans="1:11">
      <c r="A16" s="68" t="s">
        <v>25</v>
      </c>
      <c r="B16" s="45" t="s">
        <v>26</v>
      </c>
      <c r="D16" s="65"/>
      <c r="E16" s="23"/>
      <c r="F16" s="60"/>
      <c r="G16" s="26"/>
      <c r="H16" s="60">
        <f>+F16</f>
        <v>0</v>
      </c>
      <c r="I16" s="23"/>
      <c r="J16" s="23"/>
      <c r="K16" s="23"/>
    </row>
    <row r="17" spans="1:11">
      <c r="A17" s="68" t="s">
        <v>27</v>
      </c>
      <c r="B17" s="45" t="s">
        <v>28</v>
      </c>
      <c r="C17" s="53"/>
      <c r="D17" s="57"/>
      <c r="E17" s="23"/>
      <c r="F17" s="69"/>
      <c r="G17" s="26"/>
      <c r="H17" s="60">
        <f>+F17</f>
        <v>0</v>
      </c>
      <c r="I17" s="23"/>
      <c r="J17" s="23"/>
      <c r="K17" s="23"/>
    </row>
    <row r="18" spans="1:11" ht="12.75">
      <c r="A18" s="61"/>
      <c r="B18" s="62" t="s">
        <v>29</v>
      </c>
      <c r="C18" s="63"/>
      <c r="D18" s="65"/>
      <c r="E18" s="64"/>
      <c r="F18" s="60">
        <f>SUM(F16:F17)</f>
        <v>0</v>
      </c>
      <c r="G18" s="60"/>
      <c r="H18" s="60">
        <f>+F18</f>
        <v>0</v>
      </c>
      <c r="I18" s="23"/>
      <c r="J18" s="23"/>
      <c r="K18" s="23"/>
    </row>
    <row r="19" spans="1:11" ht="12.75">
      <c r="A19" s="90">
        <v>1.4</v>
      </c>
      <c r="B19" s="90" t="s">
        <v>30</v>
      </c>
      <c r="C19" s="97" t="s">
        <v>31</v>
      </c>
      <c r="D19" s="26"/>
      <c r="E19" s="23"/>
      <c r="F19" s="26"/>
      <c r="G19" s="26"/>
      <c r="H19" s="26"/>
      <c r="I19" s="23"/>
      <c r="J19" s="23"/>
      <c r="K19" s="23"/>
    </row>
    <row r="20" spans="1:11">
      <c r="A20" s="68" t="s">
        <v>32</v>
      </c>
      <c r="B20" s="45" t="s">
        <v>33</v>
      </c>
      <c r="D20" s="65"/>
      <c r="E20" s="23"/>
      <c r="F20" s="60"/>
      <c r="G20" s="26"/>
      <c r="H20" s="60">
        <f>+F20</f>
        <v>0</v>
      </c>
      <c r="I20" s="23"/>
      <c r="J20" s="23"/>
      <c r="K20" s="23"/>
    </row>
    <row r="21" spans="1:11">
      <c r="A21" s="68" t="s">
        <v>34</v>
      </c>
      <c r="B21" s="45" t="s">
        <v>35</v>
      </c>
      <c r="C21" s="53"/>
      <c r="D21" s="65"/>
      <c r="E21" s="23"/>
      <c r="F21" s="60"/>
      <c r="G21" s="26"/>
      <c r="H21" s="60">
        <f>+F21</f>
        <v>0</v>
      </c>
      <c r="I21" s="23"/>
      <c r="J21" s="23"/>
      <c r="K21" s="23"/>
    </row>
    <row r="22" spans="1:11" ht="12.75">
      <c r="A22" s="61"/>
      <c r="B22" s="62" t="s">
        <v>36</v>
      </c>
      <c r="C22" s="63"/>
      <c r="D22" s="60"/>
      <c r="E22" s="64"/>
      <c r="F22" s="60">
        <f>SUM(F20:F21)</f>
        <v>0</v>
      </c>
      <c r="G22" s="60"/>
      <c r="H22" s="60">
        <f>+F22</f>
        <v>0</v>
      </c>
      <c r="I22" s="23"/>
      <c r="J22" s="23"/>
      <c r="K22" s="23"/>
    </row>
    <row r="23" spans="1:11" ht="12.75">
      <c r="A23" s="90">
        <v>1.5</v>
      </c>
      <c r="B23" s="90" t="s">
        <v>167</v>
      </c>
      <c r="C23" s="71"/>
      <c r="D23" s="26"/>
      <c r="E23" s="23"/>
      <c r="F23" s="26"/>
      <c r="G23" s="26"/>
      <c r="H23" s="26"/>
      <c r="I23" s="23"/>
      <c r="J23" s="23"/>
      <c r="K23" s="23"/>
    </row>
    <row r="24" spans="1:11">
      <c r="A24" s="68" t="s">
        <v>37</v>
      </c>
      <c r="B24" s="45" t="s">
        <v>38</v>
      </c>
      <c r="C24" s="70"/>
      <c r="D24" s="65"/>
      <c r="E24" s="23"/>
      <c r="F24" s="60">
        <v>2305180</v>
      </c>
      <c r="G24" s="26"/>
      <c r="H24" s="60">
        <f>+F24</f>
        <v>2305180</v>
      </c>
      <c r="I24" s="23"/>
      <c r="J24" s="23"/>
      <c r="K24" s="23"/>
    </row>
    <row r="25" spans="1:11">
      <c r="A25" s="68" t="s">
        <v>39</v>
      </c>
      <c r="B25" s="45" t="s">
        <v>40</v>
      </c>
      <c r="C25" s="70"/>
      <c r="D25" s="65"/>
      <c r="E25" s="23"/>
      <c r="F25" s="60"/>
      <c r="G25" s="26"/>
      <c r="H25" s="60">
        <f>+F25</f>
        <v>0</v>
      </c>
      <c r="I25" s="23"/>
      <c r="J25" s="23"/>
      <c r="K25" s="23"/>
    </row>
    <row r="26" spans="1:11" ht="12.75">
      <c r="A26" s="61"/>
      <c r="B26" s="62" t="s">
        <v>41</v>
      </c>
      <c r="C26" s="63"/>
      <c r="D26" s="65"/>
      <c r="E26" s="64"/>
      <c r="F26" s="60">
        <f>SUM(F24:F25)</f>
        <v>2305180</v>
      </c>
      <c r="G26" s="60"/>
      <c r="H26" s="60">
        <f>+F26</f>
        <v>2305180</v>
      </c>
      <c r="I26" s="23"/>
      <c r="J26" s="23"/>
      <c r="K26" s="23"/>
    </row>
    <row r="27" spans="1:11" ht="25.5">
      <c r="A27" s="72">
        <v>1.6</v>
      </c>
      <c r="B27" s="90" t="s">
        <v>139</v>
      </c>
      <c r="C27" s="97" t="s">
        <v>42</v>
      </c>
      <c r="D27" s="26"/>
      <c r="E27" s="23"/>
      <c r="F27" s="26"/>
      <c r="G27" s="26"/>
      <c r="H27" s="26">
        <f>+F27</f>
        <v>0</v>
      </c>
      <c r="I27" s="23"/>
      <c r="J27" s="23"/>
      <c r="K27" s="23"/>
    </row>
    <row r="28" spans="1:11" ht="12.75">
      <c r="A28" s="72">
        <v>1.7</v>
      </c>
      <c r="B28" s="72" t="s">
        <v>43</v>
      </c>
      <c r="C28" s="73"/>
      <c r="D28" s="65"/>
      <c r="E28" s="23"/>
      <c r="F28" s="60"/>
      <c r="G28" s="26"/>
      <c r="H28" s="60">
        <f>+D28+F28</f>
        <v>0</v>
      </c>
      <c r="I28" s="23"/>
      <c r="J28" s="23"/>
      <c r="K28" s="23"/>
    </row>
    <row r="29" spans="1:11" ht="12.75">
      <c r="A29" s="61"/>
      <c r="B29" s="61"/>
      <c r="C29" s="70"/>
      <c r="D29" s="60"/>
      <c r="E29" s="23"/>
      <c r="F29" s="60"/>
      <c r="G29" s="26"/>
      <c r="H29" s="60"/>
      <c r="I29" s="23"/>
      <c r="J29" s="23"/>
      <c r="K29" s="23"/>
    </row>
    <row r="30" spans="1:11" ht="13.5" thickBot="1">
      <c r="A30" s="74"/>
      <c r="B30" s="74" t="s">
        <v>44</v>
      </c>
      <c r="C30" s="75"/>
      <c r="D30" s="76">
        <f>+D14+D28</f>
        <v>0</v>
      </c>
      <c r="E30" s="76"/>
      <c r="F30" s="76">
        <f>+F10+F14+F18+F22+F26+F27+F28</f>
        <v>2305180</v>
      </c>
      <c r="G30" s="76"/>
      <c r="H30" s="76">
        <f>+H10+H14+H18+H22+H26+H27+H28</f>
        <v>2305180</v>
      </c>
      <c r="I30" s="23"/>
      <c r="J30" s="23"/>
      <c r="K30" s="23"/>
    </row>
    <row r="31" spans="1:11" ht="13.5" thickTop="1">
      <c r="A31" s="77" t="s">
        <v>45</v>
      </c>
      <c r="B31" s="77"/>
      <c r="C31" s="78"/>
      <c r="D31" s="79"/>
      <c r="E31" s="80"/>
      <c r="F31" s="79"/>
      <c r="G31" s="80"/>
      <c r="H31" s="79"/>
      <c r="I31" s="23"/>
      <c r="J31" s="23"/>
      <c r="K31" s="23"/>
    </row>
    <row r="32" spans="1:11" ht="24">
      <c r="A32" s="68">
        <v>2.1</v>
      </c>
      <c r="B32" s="195" t="s">
        <v>163</v>
      </c>
      <c r="C32" s="25"/>
      <c r="D32" s="69"/>
      <c r="E32" s="23"/>
      <c r="F32" s="69"/>
      <c r="G32" s="26"/>
      <c r="H32" s="201">
        <f>+F32</f>
        <v>0</v>
      </c>
      <c r="I32" s="23"/>
      <c r="J32" s="23"/>
      <c r="K32" s="23"/>
    </row>
    <row r="33" spans="1:11">
      <c r="A33" s="68">
        <v>2.2000000000000002</v>
      </c>
      <c r="B33" s="68" t="s">
        <v>46</v>
      </c>
      <c r="C33" s="25"/>
      <c r="D33" s="69"/>
      <c r="E33" s="23"/>
      <c r="F33" s="60"/>
      <c r="G33" s="26"/>
      <c r="H33" s="202">
        <f t="shared" ref="H33:H41" si="0">+F33</f>
        <v>0</v>
      </c>
      <c r="I33" s="23"/>
      <c r="J33" s="23"/>
      <c r="K33" s="23"/>
    </row>
    <row r="34" spans="1:11">
      <c r="A34" s="68">
        <v>2.2999999999999998</v>
      </c>
      <c r="B34" s="68" t="s">
        <v>47</v>
      </c>
      <c r="C34" s="25"/>
      <c r="D34" s="69"/>
      <c r="E34" s="23"/>
      <c r="F34" s="60"/>
      <c r="G34" s="26"/>
      <c r="H34" s="202">
        <f t="shared" si="0"/>
        <v>0</v>
      </c>
      <c r="I34" s="23"/>
      <c r="J34" s="23"/>
      <c r="K34" s="23"/>
    </row>
    <row r="35" spans="1:11">
      <c r="A35" s="68">
        <v>2.4</v>
      </c>
      <c r="B35" s="68" t="s">
        <v>48</v>
      </c>
      <c r="C35" s="25"/>
      <c r="D35" s="69"/>
      <c r="E35" s="23"/>
      <c r="F35" s="60"/>
      <c r="G35" s="26"/>
      <c r="H35" s="202">
        <f t="shared" si="0"/>
        <v>0</v>
      </c>
      <c r="I35" s="23"/>
      <c r="J35" s="23"/>
      <c r="K35" s="23"/>
    </row>
    <row r="36" spans="1:11">
      <c r="A36" s="68">
        <v>2.5</v>
      </c>
      <c r="B36" s="111" t="s">
        <v>135</v>
      </c>
      <c r="C36" s="105"/>
      <c r="D36" s="69"/>
      <c r="E36" s="104"/>
      <c r="F36" s="112"/>
      <c r="G36" s="106"/>
      <c r="H36" s="202">
        <f t="shared" si="0"/>
        <v>0</v>
      </c>
      <c r="I36" s="104"/>
      <c r="J36" s="104"/>
      <c r="K36" s="104"/>
    </row>
    <row r="37" spans="1:11">
      <c r="A37" s="68">
        <v>2.6</v>
      </c>
      <c r="B37" s="111" t="s">
        <v>136</v>
      </c>
      <c r="C37" s="105"/>
      <c r="D37" s="69"/>
      <c r="E37" s="104"/>
      <c r="F37" s="112"/>
      <c r="G37" s="106"/>
      <c r="H37" s="202">
        <f t="shared" si="0"/>
        <v>0</v>
      </c>
      <c r="I37" s="104"/>
      <c r="J37" s="104"/>
      <c r="K37" s="104"/>
    </row>
    <row r="38" spans="1:11">
      <c r="A38" s="68">
        <v>2.7</v>
      </c>
      <c r="B38" s="195" t="s">
        <v>158</v>
      </c>
      <c r="C38" s="25"/>
      <c r="D38" s="69"/>
      <c r="E38" s="23"/>
      <c r="F38" s="60"/>
      <c r="G38" s="26"/>
      <c r="H38" s="202">
        <f t="shared" si="0"/>
        <v>0</v>
      </c>
      <c r="I38" s="23"/>
      <c r="J38" s="23"/>
      <c r="K38" s="23"/>
    </row>
    <row r="39" spans="1:11">
      <c r="A39" s="68">
        <v>2.8</v>
      </c>
      <c r="B39" s="195" t="s">
        <v>159</v>
      </c>
      <c r="C39" s="25"/>
      <c r="D39" s="69"/>
      <c r="E39" s="23"/>
      <c r="F39" s="60"/>
      <c r="G39" s="26"/>
      <c r="H39" s="202">
        <f t="shared" si="0"/>
        <v>0</v>
      </c>
      <c r="I39" s="23"/>
      <c r="J39" s="23"/>
      <c r="K39" s="23"/>
    </row>
    <row r="40" spans="1:11">
      <c r="A40" s="68">
        <v>2.9</v>
      </c>
      <c r="B40" s="195" t="s">
        <v>160</v>
      </c>
      <c r="C40" s="25"/>
      <c r="D40" s="69"/>
      <c r="E40" s="23"/>
      <c r="F40" s="60"/>
      <c r="G40" s="26"/>
      <c r="H40" s="202">
        <f t="shared" si="0"/>
        <v>0</v>
      </c>
      <c r="I40" s="23"/>
      <c r="J40" s="23"/>
      <c r="K40" s="23"/>
    </row>
    <row r="41" spans="1:11">
      <c r="A41" s="113" t="s">
        <v>137</v>
      </c>
      <c r="B41" s="68" t="s">
        <v>49</v>
      </c>
      <c r="C41" s="25"/>
      <c r="D41" s="81"/>
      <c r="E41" s="23"/>
      <c r="F41" s="26">
        <v>1416133</v>
      </c>
      <c r="G41" s="26"/>
      <c r="H41" s="203">
        <f t="shared" si="0"/>
        <v>1416133</v>
      </c>
      <c r="I41" s="23"/>
      <c r="J41" s="23"/>
      <c r="K41" s="23"/>
    </row>
    <row r="42" spans="1:11" ht="13.5" thickBot="1">
      <c r="A42" s="82"/>
      <c r="B42" s="82" t="s">
        <v>50</v>
      </c>
      <c r="C42" s="83"/>
      <c r="D42" s="76"/>
      <c r="E42" s="74"/>
      <c r="F42" s="76">
        <f>SUM(F32:F41)</f>
        <v>1416133</v>
      </c>
      <c r="G42" s="76"/>
      <c r="H42" s="76">
        <f>SUM(H32:H41)</f>
        <v>1416133</v>
      </c>
      <c r="I42" s="23"/>
      <c r="J42" s="23"/>
      <c r="K42" s="23"/>
    </row>
    <row r="43" spans="1:11" ht="12.75" thickTop="1">
      <c r="A43" s="24"/>
      <c r="B43" s="24"/>
      <c r="C43" s="25"/>
      <c r="D43" s="26"/>
      <c r="E43" s="23"/>
      <c r="F43" s="26"/>
      <c r="G43" s="26"/>
      <c r="H43" s="26"/>
      <c r="I43" s="23"/>
      <c r="J43" s="23"/>
      <c r="K43" s="23"/>
    </row>
    <row r="44" spans="1:11" ht="13.5" thickBot="1">
      <c r="A44" s="114" t="s">
        <v>140</v>
      </c>
      <c r="B44" s="82" t="s">
        <v>125</v>
      </c>
      <c r="C44" s="83"/>
      <c r="D44" s="107" t="s">
        <v>91</v>
      </c>
      <c r="E44" s="74"/>
      <c r="F44" s="76"/>
      <c r="G44" s="26"/>
      <c r="H44" s="26"/>
      <c r="I44" s="23"/>
      <c r="J44" s="23"/>
      <c r="K44" s="23"/>
    </row>
    <row r="45" spans="1:11" ht="12.75" thickTop="1">
      <c r="A45" s="24"/>
      <c r="B45" s="24"/>
      <c r="C45" s="25"/>
      <c r="D45" s="26"/>
      <c r="E45" s="23"/>
      <c r="F45" s="26"/>
      <c r="G45" s="26"/>
      <c r="H45" s="26"/>
      <c r="I45" s="23"/>
      <c r="J45" s="23"/>
      <c r="K45" s="23"/>
    </row>
    <row r="46" spans="1:11" ht="13.5" thickBot="1">
      <c r="A46" s="27"/>
      <c r="B46" s="27" t="s">
        <v>51</v>
      </c>
      <c r="C46" s="25"/>
      <c r="D46" s="26"/>
      <c r="E46" s="23"/>
      <c r="F46" s="84">
        <f>F3+F30-F42+F44</f>
        <v>889047</v>
      </c>
      <c r="G46" s="26"/>
      <c r="H46" s="26"/>
      <c r="I46" s="23"/>
      <c r="J46" s="23"/>
      <c r="K46" s="23"/>
    </row>
    <row r="47" spans="1:11" ht="12.75" thickTop="1">
      <c r="A47" s="24"/>
      <c r="B47" s="24"/>
      <c r="C47" s="25"/>
      <c r="D47" s="26"/>
      <c r="E47" s="23"/>
      <c r="F47" s="26"/>
      <c r="G47" s="26"/>
      <c r="H47" s="26"/>
      <c r="I47" s="23"/>
      <c r="J47" s="23"/>
      <c r="K47" s="23"/>
    </row>
  </sheetData>
  <mergeCells count="1">
    <mergeCell ref="A1:H1"/>
  </mergeCells>
  <hyperlinks>
    <hyperlink ref="C15" location="'Ծան 3.'!A1" display="Ծան 3"/>
    <hyperlink ref="C19" location="'Ծան 4.'!A1" display="Ծան 4"/>
    <hyperlink ref="C27" location="'Ծան 5.'!A1" display="Ծան 5"/>
    <hyperlink ref="C13" location="'Ծան 2'!A1" display="Ծան 2"/>
    <hyperlink ref="C12" location="'Ծան 1'!A1" display="Ծան 1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96"/>
  <sheetViews>
    <sheetView view="pageBreakPreview" topLeftCell="A19" zoomScaleNormal="85" zoomScaleSheetLayoutView="100" workbookViewId="0">
      <selection sqref="A1:M1"/>
    </sheetView>
  </sheetViews>
  <sheetFormatPr defaultColWidth="14.42578125" defaultRowHeight="15" customHeight="1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6.5">
      <c r="A1" s="251" t="s">
        <v>174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>
      <c r="A3" s="248" t="s">
        <v>52</v>
      </c>
      <c r="B3" s="249"/>
      <c r="C3" s="249"/>
      <c r="D3" s="249"/>
      <c r="E3" s="249"/>
      <c r="F3" s="249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>
      <c r="A4" s="127" t="s">
        <v>8</v>
      </c>
      <c r="B4" s="128" t="s">
        <v>152</v>
      </c>
      <c r="C4" s="128" t="s">
        <v>151</v>
      </c>
      <c r="D4" s="129" t="s">
        <v>53</v>
      </c>
      <c r="E4" s="128" t="s">
        <v>54</v>
      </c>
      <c r="F4" s="13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>
      <c r="A5" s="123">
        <v>1</v>
      </c>
      <c r="B5" s="124">
        <v>2</v>
      </c>
      <c r="C5" s="124">
        <v>3</v>
      </c>
      <c r="D5" s="124">
        <v>4</v>
      </c>
      <c r="E5" s="125">
        <v>5</v>
      </c>
      <c r="F5" s="12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>
      <c r="A6" s="118"/>
      <c r="B6" s="116"/>
      <c r="C6" s="116"/>
      <c r="D6" s="117"/>
      <c r="E6" s="116"/>
      <c r="F6" s="1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>
      <c r="A7" s="118"/>
      <c r="B7" s="116"/>
      <c r="C7" s="116"/>
      <c r="D7" s="116"/>
      <c r="E7" s="116"/>
      <c r="F7" s="11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>
      <c r="A8" s="120"/>
      <c r="B8" s="121"/>
      <c r="C8" s="121"/>
      <c r="D8" s="121"/>
      <c r="E8" s="121"/>
      <c r="F8" s="12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>
      <c r="A11" s="127" t="s">
        <v>8</v>
      </c>
      <c r="B11" s="128" t="s">
        <v>152</v>
      </c>
      <c r="C11" s="128" t="s">
        <v>151</v>
      </c>
      <c r="D11" s="132" t="s">
        <v>119</v>
      </c>
      <c r="E11" s="132" t="s">
        <v>116</v>
      </c>
      <c r="F11" s="132" t="s">
        <v>117</v>
      </c>
      <c r="G11" s="132" t="s">
        <v>118</v>
      </c>
      <c r="H11" s="129" t="s">
        <v>56</v>
      </c>
      <c r="I11" s="128" t="s">
        <v>57</v>
      </c>
      <c r="J11" s="133" t="s">
        <v>143</v>
      </c>
      <c r="K11" s="128" t="s">
        <v>150</v>
      </c>
      <c r="L11" s="13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24">
        <v>10</v>
      </c>
      <c r="K12" s="124">
        <v>11</v>
      </c>
      <c r="L12" s="13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>
      <c r="A13" s="118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>
      <c r="A14" s="118"/>
      <c r="B14" s="116"/>
      <c r="C14" s="116"/>
      <c r="D14" s="116"/>
      <c r="E14" s="116"/>
      <c r="F14" s="116"/>
      <c r="G14" s="116"/>
      <c r="H14" s="117"/>
      <c r="I14" s="116"/>
      <c r="J14" s="116"/>
      <c r="K14" s="116"/>
      <c r="L14" s="11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196" customFormat="1" ht="13.5" customHeight="1">
      <c r="A15" s="204"/>
      <c r="B15" s="205"/>
      <c r="C15" s="205"/>
      <c r="D15" s="205"/>
      <c r="E15" s="205"/>
      <c r="F15" s="205"/>
      <c r="G15" s="205"/>
      <c r="H15" s="206"/>
      <c r="I15" s="205"/>
      <c r="J15" s="205"/>
      <c r="K15" s="205"/>
      <c r="L15" s="207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13" customFormat="1" ht="13.5" customHeight="1" thickBot="1">
      <c r="A16" s="208" t="s">
        <v>13</v>
      </c>
      <c r="B16" s="209"/>
      <c r="C16" s="209" t="s">
        <v>91</v>
      </c>
      <c r="D16" s="209" t="s">
        <v>91</v>
      </c>
      <c r="E16" s="210">
        <f>SUM(E13:E15)</f>
        <v>0</v>
      </c>
      <c r="F16" s="210">
        <f>SUM(F13:F15)</f>
        <v>0</v>
      </c>
      <c r="G16" s="210">
        <f>SUM(G13:G15)</f>
        <v>0</v>
      </c>
      <c r="H16" s="209" t="s">
        <v>91</v>
      </c>
      <c r="I16" s="209" t="s">
        <v>91</v>
      </c>
      <c r="J16" s="209" t="s">
        <v>91</v>
      </c>
      <c r="K16" s="209" t="s">
        <v>91</v>
      </c>
      <c r="L16" s="211" t="s">
        <v>91</v>
      </c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</row>
    <row r="17" spans="1:26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>
      <c r="A18" s="108" t="s">
        <v>127</v>
      </c>
      <c r="B18" s="109"/>
      <c r="C18" s="109"/>
      <c r="D18" s="109"/>
      <c r="E18" s="109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>
      <c r="A19" s="127" t="s">
        <v>8</v>
      </c>
      <c r="B19" s="128" t="s">
        <v>152</v>
      </c>
      <c r="C19" s="128" t="s">
        <v>151</v>
      </c>
      <c r="D19" s="132" t="s">
        <v>119</v>
      </c>
      <c r="E19" s="132" t="s">
        <v>120</v>
      </c>
      <c r="F19" s="132" t="s">
        <v>117</v>
      </c>
      <c r="G19" s="129" t="s">
        <v>154</v>
      </c>
      <c r="H19" s="129" t="s">
        <v>56</v>
      </c>
      <c r="I19" s="128" t="s">
        <v>57</v>
      </c>
      <c r="J19" s="133" t="s">
        <v>143</v>
      </c>
      <c r="K19" s="128" t="s">
        <v>150</v>
      </c>
      <c r="L19" s="13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>
      <c r="A20" s="123">
        <v>1</v>
      </c>
      <c r="B20" s="124">
        <v>2</v>
      </c>
      <c r="C20" s="124">
        <v>3</v>
      </c>
      <c r="D20" s="124">
        <v>4</v>
      </c>
      <c r="E20" s="124">
        <v>5</v>
      </c>
      <c r="F20" s="124">
        <v>6</v>
      </c>
      <c r="G20" s="124">
        <v>7</v>
      </c>
      <c r="H20" s="124">
        <v>8</v>
      </c>
      <c r="I20" s="124">
        <v>9</v>
      </c>
      <c r="J20" s="124">
        <v>10</v>
      </c>
      <c r="K20" s="124">
        <v>11</v>
      </c>
      <c r="L20" s="13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>
      <c r="A21" s="118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>
      <c r="A22" s="118"/>
      <c r="B22" s="116"/>
      <c r="C22" s="116"/>
      <c r="D22" s="116"/>
      <c r="E22" s="116"/>
      <c r="F22" s="116"/>
      <c r="G22" s="116"/>
      <c r="H22" s="117"/>
      <c r="I22" s="116"/>
      <c r="J22" s="116"/>
      <c r="K22" s="116"/>
      <c r="L22" s="11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s="196" customFormat="1" ht="13.5" customHeight="1">
      <c r="A23" s="204"/>
      <c r="B23" s="205"/>
      <c r="C23" s="205"/>
      <c r="D23" s="205"/>
      <c r="E23" s="205"/>
      <c r="F23" s="205"/>
      <c r="G23" s="205"/>
      <c r="H23" s="206"/>
      <c r="I23" s="205"/>
      <c r="J23" s="205"/>
      <c r="K23" s="205"/>
      <c r="L23" s="207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s="214" customFormat="1" ht="13.5" customHeight="1" thickBot="1">
      <c r="A24" s="208" t="s">
        <v>13</v>
      </c>
      <c r="B24" s="209"/>
      <c r="C24" s="209" t="s">
        <v>91</v>
      </c>
      <c r="D24" s="209" t="s">
        <v>91</v>
      </c>
      <c r="E24" s="210">
        <f>SUM(E21:E23)</f>
        <v>0</v>
      </c>
      <c r="F24" s="210">
        <f>SUM(F21:F23)</f>
        <v>0</v>
      </c>
      <c r="G24" s="210">
        <f>SUM(G21:G23)</f>
        <v>0</v>
      </c>
      <c r="H24" s="209" t="s">
        <v>91</v>
      </c>
      <c r="I24" s="209" t="s">
        <v>91</v>
      </c>
      <c r="J24" s="209" t="s">
        <v>91</v>
      </c>
      <c r="K24" s="209" t="s">
        <v>91</v>
      </c>
      <c r="L24" s="211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s="100" customFormat="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>
      <c r="A26" s="250" t="s">
        <v>128</v>
      </c>
      <c r="B26" s="249"/>
      <c r="C26" s="249"/>
      <c r="D26" s="249"/>
      <c r="E26" s="249"/>
      <c r="F26" s="249"/>
      <c r="G26" s="24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6.25" thickBot="1">
      <c r="A27" s="127" t="s">
        <v>8</v>
      </c>
      <c r="B27" s="128" t="s">
        <v>59</v>
      </c>
      <c r="C27" s="129" t="s">
        <v>60</v>
      </c>
      <c r="D27" s="128" t="s">
        <v>61</v>
      </c>
      <c r="E27" s="129" t="s">
        <v>62</v>
      </c>
      <c r="F27" s="13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>
      <c r="A28" s="134">
        <v>1</v>
      </c>
      <c r="B28" s="124">
        <v>2</v>
      </c>
      <c r="C28" s="135">
        <v>3</v>
      </c>
      <c r="D28" s="136">
        <v>4</v>
      </c>
      <c r="E28" s="135">
        <v>5</v>
      </c>
      <c r="F28" s="12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>
      <c r="A29" s="118"/>
      <c r="B29" s="116"/>
      <c r="C29" s="116"/>
      <c r="D29" s="116"/>
      <c r="E29" s="116"/>
      <c r="F29" s="1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>
      <c r="A30" s="118"/>
      <c r="B30" s="116"/>
      <c r="C30" s="116"/>
      <c r="D30" s="116"/>
      <c r="E30" s="116"/>
      <c r="F30" s="11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>
      <c r="A31" s="120"/>
      <c r="B31" s="121"/>
      <c r="C31" s="121"/>
      <c r="D31" s="121"/>
      <c r="E31" s="121"/>
      <c r="F31" s="12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>
      <c r="A34" s="127" t="s">
        <v>8</v>
      </c>
      <c r="B34" s="128" t="s">
        <v>59</v>
      </c>
      <c r="C34" s="129" t="s">
        <v>60</v>
      </c>
      <c r="D34" s="128" t="s">
        <v>61</v>
      </c>
      <c r="E34" s="129" t="s">
        <v>62</v>
      </c>
      <c r="F34" s="129" t="s">
        <v>56</v>
      </c>
      <c r="G34" s="132" t="s">
        <v>120</v>
      </c>
      <c r="H34" s="132" t="s">
        <v>63</v>
      </c>
      <c r="I34" s="132" t="s">
        <v>118</v>
      </c>
      <c r="J34" s="129" t="s">
        <v>57</v>
      </c>
      <c r="K34" s="133" t="s">
        <v>143</v>
      </c>
      <c r="L34" s="128" t="s">
        <v>58</v>
      </c>
      <c r="M34" s="13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>
      <c r="A35" s="123">
        <v>1</v>
      </c>
      <c r="B35" s="124">
        <v>2</v>
      </c>
      <c r="C35" s="124">
        <v>3</v>
      </c>
      <c r="D35" s="125">
        <v>4</v>
      </c>
      <c r="E35" s="124">
        <v>5</v>
      </c>
      <c r="F35" s="125">
        <v>6</v>
      </c>
      <c r="G35" s="124">
        <v>7</v>
      </c>
      <c r="H35" s="125">
        <v>8</v>
      </c>
      <c r="I35" s="124">
        <v>9</v>
      </c>
      <c r="J35" s="125">
        <v>10</v>
      </c>
      <c r="K35" s="124">
        <v>11</v>
      </c>
      <c r="L35" s="125">
        <v>12</v>
      </c>
      <c r="M35" s="12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118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>
      <c r="A37" s="118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s="196" customFormat="1" ht="13.5" customHeight="1">
      <c r="A38" s="204"/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16" customFormat="1" ht="13.5" customHeight="1" thickBot="1">
      <c r="A39" s="208" t="s">
        <v>13</v>
      </c>
      <c r="B39" s="209"/>
      <c r="C39" s="209" t="s">
        <v>91</v>
      </c>
      <c r="D39" s="209" t="s">
        <v>91</v>
      </c>
      <c r="E39" s="209" t="s">
        <v>91</v>
      </c>
      <c r="F39" s="209" t="s">
        <v>91</v>
      </c>
      <c r="G39" s="215">
        <f>SUM(G36:G38)</f>
        <v>0</v>
      </c>
      <c r="H39" s="215">
        <f t="shared" ref="H39:I39" si="0">SUM(H36:H38)</f>
        <v>0</v>
      </c>
      <c r="I39" s="215">
        <f t="shared" si="0"/>
        <v>0</v>
      </c>
      <c r="J39" s="209" t="s">
        <v>91</v>
      </c>
      <c r="K39" s="209" t="s">
        <v>91</v>
      </c>
      <c r="L39" s="209" t="s">
        <v>91</v>
      </c>
      <c r="M39" s="211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>
      <c r="A41" s="108" t="s">
        <v>130</v>
      </c>
      <c r="B41" s="109"/>
      <c r="C41" s="109"/>
      <c r="D41" s="109"/>
      <c r="E41" s="109"/>
      <c r="F41" s="109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>
      <c r="A42" s="127" t="s">
        <v>8</v>
      </c>
      <c r="B42" s="128" t="s">
        <v>59</v>
      </c>
      <c r="C42" s="129" t="s">
        <v>60</v>
      </c>
      <c r="D42" s="128" t="s">
        <v>61</v>
      </c>
      <c r="E42" s="129" t="s">
        <v>62</v>
      </c>
      <c r="F42" s="129" t="s">
        <v>56</v>
      </c>
      <c r="G42" s="132" t="s">
        <v>120</v>
      </c>
      <c r="H42" s="132" t="s">
        <v>63</v>
      </c>
      <c r="I42" s="132" t="s">
        <v>148</v>
      </c>
      <c r="J42" s="129" t="s">
        <v>57</v>
      </c>
      <c r="K42" s="133" t="s">
        <v>143</v>
      </c>
      <c r="L42" s="128" t="s">
        <v>58</v>
      </c>
      <c r="M42" s="13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>
      <c r="A43" s="123">
        <v>1</v>
      </c>
      <c r="B43" s="124">
        <v>2</v>
      </c>
      <c r="C43" s="124">
        <v>3</v>
      </c>
      <c r="D43" s="125">
        <v>4</v>
      </c>
      <c r="E43" s="124">
        <v>5</v>
      </c>
      <c r="F43" s="125">
        <v>6</v>
      </c>
      <c r="G43" s="124">
        <v>7</v>
      </c>
      <c r="H43" s="125">
        <v>8</v>
      </c>
      <c r="I43" s="124">
        <v>9</v>
      </c>
      <c r="J43" s="125">
        <v>10</v>
      </c>
      <c r="K43" s="124">
        <v>11</v>
      </c>
      <c r="L43" s="125">
        <v>12</v>
      </c>
      <c r="M43" s="12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>
      <c r="A44" s="118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>
      <c r="A45" s="118"/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s="196" customFormat="1" ht="13.5" customHeight="1">
      <c r="A46" s="204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7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16" customFormat="1" ht="13.5" customHeight="1" thickBot="1">
      <c r="A47" s="208" t="s">
        <v>13</v>
      </c>
      <c r="B47" s="209"/>
      <c r="C47" s="209" t="s">
        <v>91</v>
      </c>
      <c r="D47" s="209" t="s">
        <v>91</v>
      </c>
      <c r="E47" s="209" t="s">
        <v>91</v>
      </c>
      <c r="F47" s="209" t="s">
        <v>91</v>
      </c>
      <c r="G47" s="215">
        <f>SUM(G44:G46)</f>
        <v>0</v>
      </c>
      <c r="H47" s="215">
        <f t="shared" ref="H47:I47" si="1">SUM(H44:H46)</f>
        <v>0</v>
      </c>
      <c r="I47" s="215">
        <f t="shared" si="1"/>
        <v>0</v>
      </c>
      <c r="J47" s="209" t="s">
        <v>91</v>
      </c>
      <c r="K47" s="209" t="s">
        <v>91</v>
      </c>
      <c r="L47" s="209" t="s">
        <v>91</v>
      </c>
      <c r="M47" s="211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62"/>
  <sheetViews>
    <sheetView view="pageBreakPreview" zoomScaleNormal="100" zoomScaleSheetLayoutView="100" workbookViewId="0">
      <selection activeCell="D13" sqref="D13"/>
    </sheetView>
  </sheetViews>
  <sheetFormatPr defaultColWidth="14.42578125" defaultRowHeight="15" customHeight="1"/>
  <cols>
    <col min="1" max="1" width="9.140625" customWidth="1"/>
    <col min="2" max="2" width="22.42578125" customWidth="1"/>
    <col min="3" max="3" width="35.85546875" bestFit="1" customWidth="1"/>
    <col min="4" max="4" width="13.42578125" customWidth="1"/>
    <col min="5" max="5" width="8.28515625" customWidth="1"/>
    <col min="6" max="6" width="24.85546875" style="100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>
      <c r="A1" s="251" t="s">
        <v>175</v>
      </c>
      <c r="B1" s="251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100" customFormat="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9" thickBot="1">
      <c r="A4" s="127" t="s">
        <v>8</v>
      </c>
      <c r="B4" s="129" t="s">
        <v>65</v>
      </c>
      <c r="C4" s="132" t="s">
        <v>152</v>
      </c>
      <c r="D4" s="129" t="s">
        <v>66</v>
      </c>
      <c r="E4" s="129" t="s">
        <v>67</v>
      </c>
      <c r="F4" s="133" t="s">
        <v>147</v>
      </c>
      <c r="G4" s="129" t="s">
        <v>68</v>
      </c>
      <c r="H4" s="129" t="s">
        <v>69</v>
      </c>
      <c r="I4" s="132" t="s">
        <v>149</v>
      </c>
      <c r="J4" s="13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>
      <c r="A5" s="123">
        <v>1</v>
      </c>
      <c r="B5" s="124">
        <v>2</v>
      </c>
      <c r="C5" s="124">
        <v>3</v>
      </c>
      <c r="D5" s="124">
        <v>4</v>
      </c>
      <c r="E5" s="124">
        <v>5</v>
      </c>
      <c r="F5" s="124">
        <v>6</v>
      </c>
      <c r="G5" s="124">
        <v>7</v>
      </c>
      <c r="H5" s="124">
        <v>8</v>
      </c>
      <c r="I5" s="124">
        <v>9</v>
      </c>
      <c r="J5" s="13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>
      <c r="A6" s="118"/>
      <c r="B6" s="116"/>
      <c r="C6" s="116"/>
      <c r="D6" s="116"/>
      <c r="E6" s="116"/>
      <c r="F6" s="116"/>
      <c r="G6" s="116"/>
      <c r="H6" s="116"/>
      <c r="I6" s="116"/>
      <c r="J6" s="11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>
      <c r="A7" s="118"/>
      <c r="B7" s="116"/>
      <c r="C7" s="116"/>
      <c r="D7" s="116"/>
      <c r="E7" s="116"/>
      <c r="F7" s="116"/>
      <c r="G7" s="116"/>
      <c r="H7" s="116"/>
      <c r="I7" s="116"/>
      <c r="J7" s="11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>
      <c r="A8" s="185" t="s">
        <v>13</v>
      </c>
      <c r="B8" s="170" t="s">
        <v>91</v>
      </c>
      <c r="C8" s="170" t="s">
        <v>91</v>
      </c>
      <c r="D8" s="170" t="s">
        <v>91</v>
      </c>
      <c r="E8" s="170" t="s">
        <v>91</v>
      </c>
      <c r="F8" s="121"/>
      <c r="G8" s="121"/>
      <c r="H8" s="121"/>
      <c r="I8" s="121"/>
      <c r="J8" s="1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>
      <c r="A11" s="127" t="s">
        <v>8</v>
      </c>
      <c r="B11" s="133" t="s">
        <v>144</v>
      </c>
      <c r="C11" s="132" t="s">
        <v>152</v>
      </c>
      <c r="D11" s="128" t="s">
        <v>71</v>
      </c>
      <c r="E11" s="129" t="s">
        <v>67</v>
      </c>
      <c r="F11" s="133" t="s">
        <v>146</v>
      </c>
      <c r="G11" s="129" t="s">
        <v>68</v>
      </c>
      <c r="H11" s="129" t="s">
        <v>69</v>
      </c>
      <c r="I11" s="132" t="s">
        <v>149</v>
      </c>
      <c r="J11" s="13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>
      <c r="A12" s="123">
        <v>1</v>
      </c>
      <c r="B12" s="124">
        <v>2</v>
      </c>
      <c r="C12" s="124">
        <v>3</v>
      </c>
      <c r="D12" s="124">
        <v>4</v>
      </c>
      <c r="E12" s="124">
        <v>5</v>
      </c>
      <c r="F12" s="124">
        <v>6</v>
      </c>
      <c r="G12" s="124">
        <v>7</v>
      </c>
      <c r="H12" s="124">
        <v>8</v>
      </c>
      <c r="I12" s="124">
        <v>9</v>
      </c>
      <c r="J12" s="13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>
      <c r="A13" s="118">
        <v>1</v>
      </c>
      <c r="B13" s="116" t="s">
        <v>181</v>
      </c>
      <c r="C13" s="116" t="s">
        <v>184</v>
      </c>
      <c r="D13" s="116" t="s">
        <v>183</v>
      </c>
      <c r="E13" s="116" t="s">
        <v>182</v>
      </c>
      <c r="F13" s="116">
        <v>2305180</v>
      </c>
      <c r="G13" s="116"/>
      <c r="H13" s="116">
        <v>0</v>
      </c>
      <c r="I13" s="116"/>
      <c r="J13" s="11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>
      <c r="A14" s="118"/>
      <c r="B14" s="116"/>
      <c r="C14" s="116"/>
      <c r="D14" s="116"/>
      <c r="E14" s="116"/>
      <c r="F14" s="116"/>
      <c r="G14" s="116"/>
      <c r="H14" s="116"/>
      <c r="I14" s="116"/>
      <c r="J14" s="11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>
      <c r="A15" s="120"/>
      <c r="B15" s="121"/>
      <c r="C15" s="121"/>
      <c r="D15" s="121"/>
      <c r="E15" s="121"/>
      <c r="F15" s="121"/>
      <c r="G15" s="121"/>
      <c r="H15" s="121"/>
      <c r="I15" s="121"/>
      <c r="J15" s="12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>
      <c r="A17" s="11" t="s">
        <v>141</v>
      </c>
      <c r="B17" s="2"/>
      <c r="C17" s="2"/>
      <c r="D17" s="11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>
      <c r="A19" s="11" t="s">
        <v>142</v>
      </c>
      <c r="B19" s="2"/>
      <c r="C19" s="2"/>
      <c r="D19" s="11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>
      <c r="A1" s="252" t="s">
        <v>176</v>
      </c>
      <c r="B1" s="253"/>
      <c r="C1" s="253"/>
      <c r="D1" s="253"/>
      <c r="E1" s="253"/>
      <c r="F1" s="253"/>
      <c r="G1" s="253"/>
      <c r="H1" s="25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>
      <c r="A3" s="22" t="s">
        <v>124</v>
      </c>
      <c r="B3" s="2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>
      <c r="A4" s="147" t="s">
        <v>8</v>
      </c>
      <c r="B4" s="128" t="s">
        <v>86</v>
      </c>
      <c r="C4" s="128" t="s">
        <v>87</v>
      </c>
      <c r="D4" s="129" t="s">
        <v>67</v>
      </c>
      <c r="E4" s="128" t="s">
        <v>88</v>
      </c>
      <c r="F4" s="128" t="s">
        <v>89</v>
      </c>
      <c r="G4" s="129" t="s">
        <v>90</v>
      </c>
      <c r="H4" s="13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5">
        <v>6</v>
      </c>
      <c r="G5" s="145">
        <v>7</v>
      </c>
      <c r="H5" s="14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>
      <c r="A6" s="140"/>
      <c r="B6" s="137"/>
      <c r="C6" s="137"/>
      <c r="D6" s="138"/>
      <c r="E6" s="137"/>
      <c r="F6" s="137"/>
      <c r="G6" s="139"/>
      <c r="H6" s="14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140"/>
      <c r="B7" s="137"/>
      <c r="C7" s="137"/>
      <c r="D7" s="137"/>
      <c r="E7" s="137"/>
      <c r="F7" s="137"/>
      <c r="G7" s="139"/>
      <c r="H7" s="14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40"/>
      <c r="B8" s="137"/>
      <c r="C8" s="137"/>
      <c r="D8" s="137"/>
      <c r="E8" s="137"/>
      <c r="F8" s="137"/>
      <c r="G8" s="139"/>
      <c r="H8" s="1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22" customFormat="1" ht="16.5" thickBot="1">
      <c r="A9" s="217" t="s">
        <v>13</v>
      </c>
      <c r="B9" s="218"/>
      <c r="C9" s="219" t="s">
        <v>91</v>
      </c>
      <c r="D9" s="219" t="s">
        <v>91</v>
      </c>
      <c r="E9" s="219" t="s">
        <v>91</v>
      </c>
      <c r="F9" s="223">
        <f>SUM(F6:F8)</f>
        <v>0</v>
      </c>
      <c r="G9" s="219" t="s">
        <v>91</v>
      </c>
      <c r="H9" s="220" t="s">
        <v>91</v>
      </c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</row>
    <row r="10" spans="1:22" ht="16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>
      <c r="A11" s="22" t="s">
        <v>126</v>
      </c>
      <c r="B11" s="22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>
      <c r="A12" s="147" t="s">
        <v>8</v>
      </c>
      <c r="B12" s="129" t="s">
        <v>67</v>
      </c>
      <c r="C12" s="128" t="s">
        <v>88</v>
      </c>
      <c r="D12" s="128" t="s">
        <v>89</v>
      </c>
      <c r="E12" s="13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>
      <c r="A13" s="143">
        <v>1</v>
      </c>
      <c r="B13" s="145">
        <v>2</v>
      </c>
      <c r="C13" s="145">
        <v>3</v>
      </c>
      <c r="D13" s="145">
        <v>4</v>
      </c>
      <c r="E13" s="14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>
      <c r="A14" s="140"/>
      <c r="B14" s="137"/>
      <c r="C14" s="138"/>
      <c r="D14" s="137"/>
      <c r="E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>
      <c r="A15" s="140"/>
      <c r="B15" s="137"/>
      <c r="C15" s="137"/>
      <c r="D15" s="137"/>
      <c r="E15" s="14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>
      <c r="A16" s="148"/>
      <c r="B16" s="142"/>
      <c r="C16" s="142"/>
      <c r="D16" s="142"/>
      <c r="E16" s="14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16" customFormat="1" ht="16.5" customHeight="1" thickBot="1">
      <c r="A17" s="224" t="s">
        <v>13</v>
      </c>
      <c r="B17" s="218"/>
      <c r="C17" s="225" t="s">
        <v>91</v>
      </c>
      <c r="D17" s="226">
        <f>SUM(D14:D16)</f>
        <v>0</v>
      </c>
      <c r="E17" s="227" t="s">
        <v>91</v>
      </c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</row>
    <row r="18" spans="1:22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view="pageBreakPreview" topLeftCell="A25" zoomScaleNormal="100" zoomScaleSheetLayoutView="100" workbookViewId="0">
      <selection sqref="A1:J1"/>
    </sheetView>
  </sheetViews>
  <sheetFormatPr defaultColWidth="14.42578125" defaultRowHeight="15" customHeight="1"/>
  <cols>
    <col min="1" max="1" width="5.5703125" style="13" customWidth="1"/>
    <col min="2" max="2" width="13.5703125" style="13" customWidth="1"/>
    <col min="3" max="3" width="20.5703125" style="13" customWidth="1"/>
    <col min="4" max="5" width="18.42578125" style="13" customWidth="1"/>
    <col min="6" max="6" width="17.5703125" style="13" customWidth="1"/>
    <col min="7" max="7" width="16.42578125" style="13" customWidth="1"/>
    <col min="8" max="8" width="13.5703125" style="13" customWidth="1"/>
    <col min="9" max="9" width="15" style="13" customWidth="1"/>
    <col min="10" max="12" width="15.7109375" style="13" customWidth="1"/>
    <col min="13" max="24" width="8.7109375" style="13" customWidth="1"/>
    <col min="25" max="16384" width="14.42578125" style="13"/>
  </cols>
  <sheetData>
    <row r="1" spans="1:24" ht="16.5">
      <c r="A1" s="251" t="s">
        <v>177</v>
      </c>
      <c r="B1" s="251"/>
      <c r="C1" s="251"/>
      <c r="D1" s="251"/>
      <c r="E1" s="251"/>
      <c r="F1" s="251"/>
      <c r="G1" s="251"/>
      <c r="H1" s="251"/>
      <c r="I1" s="251"/>
      <c r="J1" s="251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01" customFormat="1" ht="20.25" thickBot="1">
      <c r="A2" s="91"/>
      <c r="B2" s="92"/>
      <c r="C2" s="92"/>
      <c r="D2" s="92"/>
      <c r="E2" s="92"/>
      <c r="F2" s="92"/>
      <c r="G2" s="9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ht="16.5" customHeight="1" thickBot="1">
      <c r="A3" s="237" t="s">
        <v>166</v>
      </c>
      <c r="B3" s="237"/>
      <c r="C3" s="238"/>
      <c r="D3" s="238"/>
      <c r="E3" s="12"/>
      <c r="F3" s="110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</row>
    <row r="4" spans="1:24" ht="16.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4" ht="16.5" customHeight="1" thickBot="1">
      <c r="A5" s="94" t="s">
        <v>131</v>
      </c>
      <c r="B5" s="94"/>
      <c r="C5" s="12"/>
      <c r="D5" s="12"/>
      <c r="E5" s="12"/>
      <c r="F5" s="110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16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4" ht="17.25" customHeight="1" thickBot="1">
      <c r="A7" s="94" t="s">
        <v>168</v>
      </c>
      <c r="B7" s="94"/>
      <c r="C7" s="101"/>
      <c r="D7" s="101"/>
      <c r="E7" s="101"/>
      <c r="F7" s="101"/>
      <c r="G7" s="101"/>
      <c r="H7" s="93"/>
      <c r="I7" s="93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</row>
    <row r="8" spans="1:24" ht="39" thickBot="1">
      <c r="A8" s="156" t="s">
        <v>8</v>
      </c>
      <c r="B8" s="132" t="s">
        <v>101</v>
      </c>
      <c r="C8" s="132" t="s">
        <v>169</v>
      </c>
      <c r="D8" s="132" t="s">
        <v>170</v>
      </c>
      <c r="E8" s="132" t="s">
        <v>171</v>
      </c>
      <c r="F8" s="157" t="s">
        <v>55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4" ht="15.75" thickTop="1">
      <c r="A9" s="153">
        <v>1</v>
      </c>
      <c r="B9" s="154">
        <v>2</v>
      </c>
      <c r="C9" s="154">
        <v>3</v>
      </c>
      <c r="D9" s="154">
        <v>4</v>
      </c>
      <c r="E9" s="154">
        <v>5</v>
      </c>
      <c r="F9" s="155">
        <v>6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</row>
    <row r="10" spans="1:24">
      <c r="A10" s="151"/>
      <c r="B10" s="150"/>
      <c r="C10" s="150"/>
      <c r="D10" s="150"/>
      <c r="E10" s="150"/>
      <c r="F10" s="15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>
      <c r="A11" s="151"/>
      <c r="B11" s="150"/>
      <c r="C11" s="150"/>
      <c r="D11" s="150"/>
      <c r="E11" s="150"/>
      <c r="F11" s="15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</row>
    <row r="12" spans="1:24" s="101" customFormat="1">
      <c r="A12" s="228"/>
      <c r="B12" s="229"/>
      <c r="C12" s="229"/>
      <c r="D12" s="229"/>
      <c r="E12" s="229"/>
      <c r="F12" s="230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</row>
    <row r="13" spans="1:24" s="221" customFormat="1" ht="16.5" thickBot="1">
      <c r="A13" s="168" t="s">
        <v>13</v>
      </c>
      <c r="B13" s="218"/>
      <c r="C13" s="231" t="s">
        <v>91</v>
      </c>
      <c r="D13" s="223">
        <f>SUM(D10:D12)</f>
        <v>0</v>
      </c>
      <c r="E13" s="231" t="s">
        <v>91</v>
      </c>
      <c r="F13" s="227" t="s">
        <v>91</v>
      </c>
    </row>
    <row r="14" spans="1:24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ht="41.1" customHeight="1" thickBot="1">
      <c r="A15" s="255" t="s">
        <v>132</v>
      </c>
      <c r="B15" s="255"/>
      <c r="C15" s="255"/>
      <c r="D15" s="255"/>
      <c r="E15" s="255"/>
      <c r="F15" s="255"/>
      <c r="G15" s="255"/>
      <c r="H15" s="255"/>
      <c r="I15" s="25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ht="90" thickBot="1">
      <c r="A16" s="156" t="s">
        <v>8</v>
      </c>
      <c r="B16" s="132" t="s">
        <v>102</v>
      </c>
      <c r="C16" s="132" t="s">
        <v>103</v>
      </c>
      <c r="D16" s="132" t="s">
        <v>104</v>
      </c>
      <c r="E16" s="132" t="s">
        <v>105</v>
      </c>
      <c r="F16" s="132" t="s">
        <v>106</v>
      </c>
      <c r="G16" s="132" t="s">
        <v>107</v>
      </c>
      <c r="H16" s="132" t="s">
        <v>108</v>
      </c>
      <c r="I16" s="157" t="s">
        <v>55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ht="15.75" thickTop="1">
      <c r="A17" s="153">
        <v>1</v>
      </c>
      <c r="B17" s="154">
        <v>2</v>
      </c>
      <c r="C17" s="154">
        <v>3</v>
      </c>
      <c r="D17" s="154">
        <v>4</v>
      </c>
      <c r="E17" s="154">
        <v>5</v>
      </c>
      <c r="F17" s="154">
        <v>6</v>
      </c>
      <c r="G17" s="154">
        <v>7</v>
      </c>
      <c r="H17" s="154">
        <v>8</v>
      </c>
      <c r="I17" s="155">
        <v>9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>
      <c r="A18" s="151"/>
      <c r="B18" s="150"/>
      <c r="C18" s="150"/>
      <c r="D18" s="150"/>
      <c r="E18" s="150"/>
      <c r="F18" s="150"/>
      <c r="G18" s="150"/>
      <c r="H18" s="150"/>
      <c r="I18" s="15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>
      <c r="A19" s="151"/>
      <c r="B19" s="150"/>
      <c r="C19" s="150"/>
      <c r="D19" s="150"/>
      <c r="E19" s="150"/>
      <c r="F19" s="150"/>
      <c r="G19" s="150"/>
      <c r="H19" s="150"/>
      <c r="I19" s="15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01" customFormat="1">
      <c r="A20" s="228"/>
      <c r="B20" s="229"/>
      <c r="C20" s="229"/>
      <c r="D20" s="229"/>
      <c r="E20" s="229"/>
      <c r="F20" s="229"/>
      <c r="G20" s="229"/>
      <c r="H20" s="229"/>
      <c r="I20" s="230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" customFormat="1" ht="16.5" thickBot="1">
      <c r="A21" s="168" t="s">
        <v>13</v>
      </c>
      <c r="B21" s="218"/>
      <c r="C21" s="231" t="s">
        <v>91</v>
      </c>
      <c r="D21" s="231" t="s">
        <v>91</v>
      </c>
      <c r="E21" s="231" t="s">
        <v>91</v>
      </c>
      <c r="F21" s="223">
        <f>SUM(F18:F20)</f>
        <v>0</v>
      </c>
      <c r="G21" s="231" t="s">
        <v>91</v>
      </c>
      <c r="H21" s="231" t="s">
        <v>91</v>
      </c>
      <c r="I21" s="227" t="s">
        <v>91</v>
      </c>
    </row>
    <row r="22" spans="1:24" ht="19.5">
      <c r="A22" s="91"/>
      <c r="B22" s="92"/>
      <c r="C22" s="92"/>
      <c r="D22" s="92"/>
      <c r="E22" s="92"/>
      <c r="F22" s="92"/>
      <c r="G22" s="9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ht="15.75" thickBot="1">
      <c r="A23" s="94" t="s">
        <v>153</v>
      </c>
      <c r="B23" s="94"/>
      <c r="C23" s="92"/>
      <c r="D23" s="92"/>
      <c r="E23" s="92"/>
      <c r="F23" s="92"/>
      <c r="G23" s="9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ht="77.25" thickBot="1">
      <c r="A24" s="156" t="s">
        <v>8</v>
      </c>
      <c r="B24" s="132" t="s">
        <v>152</v>
      </c>
      <c r="C24" s="132" t="s">
        <v>151</v>
      </c>
      <c r="D24" s="132" t="s">
        <v>119</v>
      </c>
      <c r="E24" s="132" t="s">
        <v>116</v>
      </c>
      <c r="F24" s="132" t="s">
        <v>117</v>
      </c>
      <c r="G24" s="132" t="s">
        <v>118</v>
      </c>
      <c r="H24" s="129" t="s">
        <v>155</v>
      </c>
      <c r="I24" s="129" t="s">
        <v>156</v>
      </c>
      <c r="J24" s="157" t="s">
        <v>55</v>
      </c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spans="1:24" ht="15.75" thickTop="1">
      <c r="A25" s="161">
        <v>1</v>
      </c>
      <c r="B25" s="162">
        <v>2</v>
      </c>
      <c r="C25" s="162">
        <v>3</v>
      </c>
      <c r="D25" s="162">
        <v>4</v>
      </c>
      <c r="E25" s="162">
        <v>5</v>
      </c>
      <c r="F25" s="162">
        <v>6</v>
      </c>
      <c r="G25" s="162">
        <v>7</v>
      </c>
      <c r="H25" s="162">
        <v>8</v>
      </c>
      <c r="I25" s="162">
        <v>9</v>
      </c>
      <c r="J25" s="163">
        <v>10</v>
      </c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spans="1:24">
      <c r="A26" s="159"/>
      <c r="B26" s="158"/>
      <c r="C26" s="158"/>
      <c r="D26" s="158"/>
      <c r="E26" s="158"/>
      <c r="F26" s="158"/>
      <c r="G26" s="158"/>
      <c r="H26" s="158"/>
      <c r="I26" s="158"/>
      <c r="J26" s="160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>
      <c r="A27" s="159"/>
      <c r="B27" s="158"/>
      <c r="C27" s="158"/>
      <c r="D27" s="158"/>
      <c r="E27" s="158"/>
      <c r="F27" s="158"/>
      <c r="G27" s="158"/>
      <c r="H27" s="158"/>
      <c r="I27" s="158"/>
      <c r="J27" s="160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4" s="101" customFormat="1">
      <c r="A28" s="232"/>
      <c r="B28" s="233"/>
      <c r="C28" s="233"/>
      <c r="D28" s="233"/>
      <c r="E28" s="233"/>
      <c r="F28" s="233"/>
      <c r="G28" s="233"/>
      <c r="H28" s="233"/>
      <c r="I28" s="233"/>
      <c r="J28" s="23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spans="1:24" s="221" customFormat="1" ht="16.5" thickBot="1">
      <c r="A29" s="235" t="s">
        <v>13</v>
      </c>
      <c r="B29" s="236"/>
      <c r="C29" s="231" t="s">
        <v>91</v>
      </c>
      <c r="D29" s="231" t="s">
        <v>91</v>
      </c>
      <c r="E29" s="231" t="s">
        <v>91</v>
      </c>
      <c r="F29" s="231" t="s">
        <v>91</v>
      </c>
      <c r="G29" s="226">
        <f>SUM(G26:G28)</f>
        <v>0</v>
      </c>
      <c r="H29" s="231" t="s">
        <v>91</v>
      </c>
      <c r="I29" s="231" t="s">
        <v>91</v>
      </c>
      <c r="J29" s="227" t="s">
        <v>91</v>
      </c>
    </row>
    <row r="30" spans="1:24" ht="19.5">
      <c r="A30" s="91"/>
      <c r="B30" s="94"/>
      <c r="C30" s="92"/>
      <c r="D30" s="92"/>
      <c r="E30" s="92"/>
      <c r="F30" s="92"/>
      <c r="G30" s="9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</row>
    <row r="31" spans="1:24" ht="16.5" customHeight="1" thickBot="1">
      <c r="A31" s="94" t="s">
        <v>133</v>
      </c>
      <c r="B31" s="94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ht="39" thickBot="1">
      <c r="A32" s="165" t="s">
        <v>8</v>
      </c>
      <c r="B32" s="132" t="s">
        <v>86</v>
      </c>
      <c r="C32" s="132" t="s">
        <v>87</v>
      </c>
      <c r="D32" s="132" t="s">
        <v>92</v>
      </c>
      <c r="E32" s="132" t="s">
        <v>93</v>
      </c>
      <c r="F32" s="132" t="s">
        <v>90</v>
      </c>
      <c r="G32" s="157" t="s">
        <v>55</v>
      </c>
      <c r="H32" s="9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ht="16.5" customHeight="1" thickTop="1">
      <c r="A33" s="153">
        <v>1</v>
      </c>
      <c r="B33" s="154">
        <v>2</v>
      </c>
      <c r="C33" s="154">
        <v>3</v>
      </c>
      <c r="D33" s="154">
        <v>4</v>
      </c>
      <c r="E33" s="154">
        <v>5</v>
      </c>
      <c r="F33" s="154">
        <v>6</v>
      </c>
      <c r="G33" s="155">
        <v>7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ht="16.5" customHeight="1">
      <c r="A34" s="151"/>
      <c r="B34" s="150"/>
      <c r="C34" s="150"/>
      <c r="D34" s="164"/>
      <c r="E34" s="150"/>
      <c r="F34" s="150"/>
      <c r="G34" s="15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ht="16.5" customHeight="1">
      <c r="A35" s="151"/>
      <c r="B35" s="150"/>
      <c r="C35" s="150"/>
      <c r="D35" s="150"/>
      <c r="E35" s="150"/>
      <c r="F35" s="150"/>
      <c r="G35" s="15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01" customFormat="1" ht="16.5" customHeight="1">
      <c r="A36" s="228"/>
      <c r="B36" s="229"/>
      <c r="C36" s="229"/>
      <c r="D36" s="229"/>
      <c r="E36" s="229"/>
      <c r="F36" s="229"/>
      <c r="G36" s="230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" customFormat="1" ht="16.5" customHeight="1" thickBot="1">
      <c r="A37" s="235" t="s">
        <v>13</v>
      </c>
      <c r="B37" s="236"/>
      <c r="C37" s="231" t="s">
        <v>91</v>
      </c>
      <c r="D37" s="231" t="s">
        <v>91</v>
      </c>
      <c r="E37" s="223">
        <f>SUM(E34:E36)</f>
        <v>0</v>
      </c>
      <c r="F37" s="231" t="s">
        <v>91</v>
      </c>
      <c r="G37" s="227" t="s">
        <v>91</v>
      </c>
    </row>
    <row r="38" spans="1:24" ht="16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16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ht="16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ht="16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ht="16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ht="16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ht="16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ht="16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ht="16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ht="16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ht="16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ht="16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ht="16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ht="16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6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16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16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6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6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</row>
    <row r="58" spans="1:24" ht="16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</row>
    <row r="59" spans="1:24" ht="16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</row>
    <row r="60" spans="1:24" ht="16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</row>
    <row r="61" spans="1:24" ht="16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</row>
    <row r="62" spans="1:24" ht="16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</row>
    <row r="63" spans="1:24" ht="16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</row>
    <row r="64" spans="1:24" ht="16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</row>
    <row r="65" spans="1:24" ht="16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 ht="16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</row>
    <row r="67" spans="1:24" ht="16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</row>
    <row r="68" spans="1:24" ht="16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</row>
    <row r="69" spans="1:24" ht="16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</row>
    <row r="70" spans="1:24" ht="16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</row>
    <row r="71" spans="1:24" ht="16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</row>
    <row r="72" spans="1:24" ht="16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</row>
    <row r="73" spans="1:24" ht="16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</row>
    <row r="74" spans="1:24" ht="16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</row>
    <row r="75" spans="1:24" ht="16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</row>
    <row r="76" spans="1:24" ht="16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</row>
    <row r="77" spans="1:24" ht="16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</row>
    <row r="78" spans="1:24" ht="16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</row>
    <row r="79" spans="1:24" ht="16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</row>
    <row r="80" spans="1:24" ht="16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</row>
    <row r="81" spans="1:24" ht="16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</row>
    <row r="82" spans="1:24" ht="16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</row>
    <row r="83" spans="1:24" ht="16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</row>
    <row r="84" spans="1:24" ht="16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</row>
    <row r="85" spans="1:24" ht="16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</row>
    <row r="86" spans="1:24" ht="16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</row>
    <row r="87" spans="1:24" ht="16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</row>
    <row r="88" spans="1:24" ht="16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</row>
    <row r="89" spans="1:24" ht="16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</row>
    <row r="90" spans="1:24" ht="16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</row>
    <row r="91" spans="1:24" ht="16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</row>
    <row r="92" spans="1:24" ht="16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</row>
    <row r="93" spans="1:24" ht="16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</row>
    <row r="94" spans="1:24" ht="16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</row>
    <row r="95" spans="1:24" ht="16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</row>
    <row r="96" spans="1:24" ht="16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</row>
    <row r="97" spans="1:24" ht="16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</row>
    <row r="98" spans="1:24" ht="16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</row>
    <row r="99" spans="1:24" ht="16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</row>
    <row r="100" spans="1:24" ht="16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</row>
    <row r="101" spans="1:24" ht="16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</row>
    <row r="102" spans="1:24" ht="16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</row>
    <row r="103" spans="1:24" ht="16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</row>
    <row r="104" spans="1:24" ht="16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</row>
    <row r="105" spans="1:24" ht="16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</row>
    <row r="106" spans="1:24" ht="16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</row>
    <row r="107" spans="1:24" ht="16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</row>
    <row r="108" spans="1:24" ht="16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</row>
    <row r="109" spans="1:24" ht="16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</row>
    <row r="110" spans="1:24" ht="16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</row>
    <row r="111" spans="1:24" ht="16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</row>
    <row r="112" spans="1:24" ht="16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</row>
    <row r="113" spans="1:24" ht="16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</row>
    <row r="114" spans="1:24" ht="16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1:24" ht="16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1:24" ht="16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1:24" ht="16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1:24" ht="16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1:24" ht="16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1:24" ht="16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1:24" ht="16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1:24" ht="16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1:24" ht="16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1:24" ht="16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</row>
    <row r="125" spans="1:24" ht="16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</row>
    <row r="126" spans="1:24" ht="16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</row>
    <row r="127" spans="1:24" ht="16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</row>
    <row r="128" spans="1:24" ht="16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</row>
    <row r="129" spans="1:24" ht="16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</row>
    <row r="130" spans="1:24" ht="16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</row>
    <row r="131" spans="1:24" ht="16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</row>
    <row r="132" spans="1:24" ht="16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</row>
    <row r="133" spans="1:24" ht="16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</row>
    <row r="134" spans="1:24" ht="16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</row>
    <row r="135" spans="1:24" ht="16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</row>
    <row r="136" spans="1:24" ht="16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</row>
    <row r="137" spans="1:24" ht="16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</row>
    <row r="138" spans="1:24" ht="16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</row>
    <row r="139" spans="1:24" ht="16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</row>
    <row r="140" spans="1:24" ht="16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</row>
    <row r="141" spans="1:24" ht="16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</row>
    <row r="142" spans="1:24" ht="16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</row>
    <row r="143" spans="1:24" ht="16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</row>
    <row r="144" spans="1:24" ht="16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</row>
    <row r="145" spans="1:24" ht="16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</row>
    <row r="146" spans="1:24" ht="16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</row>
    <row r="147" spans="1:24" ht="16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</row>
    <row r="148" spans="1:24" ht="16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</row>
    <row r="149" spans="1:24" ht="16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</row>
    <row r="150" spans="1:24" ht="16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</row>
    <row r="151" spans="1:24" ht="16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</row>
    <row r="152" spans="1:24" ht="16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</row>
    <row r="153" spans="1:24" ht="16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</row>
    <row r="154" spans="1:24" ht="16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</row>
    <row r="155" spans="1:24" ht="16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</row>
    <row r="156" spans="1:24" ht="16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</row>
    <row r="157" spans="1:24" ht="16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</row>
    <row r="158" spans="1:24" ht="16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</row>
    <row r="159" spans="1:24" ht="16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</row>
    <row r="160" spans="1:24" ht="16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</row>
    <row r="161" spans="1:24" ht="16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</row>
    <row r="162" spans="1:24" ht="16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</row>
    <row r="163" spans="1:24" ht="16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</row>
    <row r="164" spans="1:24" ht="16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</row>
    <row r="165" spans="1:24" ht="16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</row>
    <row r="166" spans="1:24" ht="16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</row>
    <row r="167" spans="1:24" ht="16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</row>
    <row r="168" spans="1:24" ht="16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</row>
    <row r="169" spans="1:24" ht="16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</row>
    <row r="170" spans="1:24" ht="16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</row>
    <row r="171" spans="1:24" ht="16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</row>
    <row r="172" spans="1:24" ht="16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</row>
    <row r="173" spans="1:24" ht="16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</row>
    <row r="174" spans="1:24" ht="16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</row>
    <row r="175" spans="1:24" ht="16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</row>
    <row r="176" spans="1:24" ht="16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</row>
    <row r="177" spans="1:24" ht="16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</row>
    <row r="178" spans="1:24" ht="16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</row>
    <row r="179" spans="1:24" ht="16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</row>
    <row r="180" spans="1:24" ht="16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</row>
    <row r="181" spans="1:24" ht="16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</row>
    <row r="182" spans="1:24" ht="16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</row>
    <row r="183" spans="1:24" ht="16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</row>
    <row r="184" spans="1:24" ht="16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</row>
    <row r="185" spans="1:24" ht="16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</row>
    <row r="186" spans="1:24" ht="16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</row>
    <row r="187" spans="1:24" ht="16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</row>
    <row r="188" spans="1:24" ht="16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</row>
    <row r="189" spans="1:24" ht="16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</row>
    <row r="190" spans="1:24" ht="16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</row>
    <row r="191" spans="1:24" ht="16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</row>
    <row r="192" spans="1:24" ht="16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</row>
    <row r="193" spans="1:24" ht="16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</row>
    <row r="194" spans="1:24" ht="16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</row>
    <row r="195" spans="1:24" ht="16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</row>
    <row r="196" spans="1:24" ht="16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</row>
    <row r="197" spans="1:24" ht="16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</row>
    <row r="198" spans="1:24" ht="16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</row>
    <row r="199" spans="1:24" ht="16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</row>
    <row r="200" spans="1:24" ht="16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ht="16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ht="16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ht="16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ht="16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ht="16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ht="16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ht="16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ht="16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ht="16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ht="16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ht="16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ht="16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ht="16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ht="16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ht="16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ht="16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ht="16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ht="16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ht="16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ht="16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ht="16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ht="16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ht="16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ht="16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ht="16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ht="16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ht="16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ht="16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ht="16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ht="16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ht="16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ht="16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ht="16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ht="16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ht="16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ht="16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ht="16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ht="16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ht="16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</row>
    <row r="240" spans="1:24" ht="16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</row>
    <row r="241" spans="1:24" ht="16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</row>
    <row r="242" spans="1:24" ht="16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</row>
    <row r="243" spans="1:24" ht="16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</row>
    <row r="244" spans="1:24" ht="16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</row>
    <row r="245" spans="1:24" ht="16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</row>
    <row r="246" spans="1:24" ht="16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</row>
    <row r="247" spans="1:24" ht="16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</row>
    <row r="248" spans="1:24" ht="16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</row>
    <row r="249" spans="1:24" ht="16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</row>
    <row r="250" spans="1:24" ht="16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</row>
    <row r="251" spans="1:24" ht="16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</row>
    <row r="252" spans="1:24" ht="16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</row>
    <row r="253" spans="1:24" ht="16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</row>
    <row r="254" spans="1:24" ht="16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</row>
    <row r="255" spans="1:24" ht="16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</row>
    <row r="256" spans="1:24" ht="16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</row>
    <row r="257" spans="1:24" ht="16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</row>
    <row r="258" spans="1:24" ht="16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</row>
    <row r="259" spans="1:24" ht="16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</row>
    <row r="260" spans="1:24" ht="16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</row>
    <row r="261" spans="1:24" ht="16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</row>
    <row r="262" spans="1:24" ht="16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</row>
    <row r="263" spans="1:24" ht="16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</row>
    <row r="264" spans="1:24" ht="16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</row>
    <row r="265" spans="1:24" ht="16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</row>
    <row r="266" spans="1:24" ht="16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</row>
    <row r="267" spans="1:24" ht="16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</row>
    <row r="268" spans="1:24" ht="16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</row>
    <row r="269" spans="1:24" ht="16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</row>
    <row r="270" spans="1:24" ht="16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</row>
    <row r="271" spans="1:24" ht="16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</row>
    <row r="272" spans="1:24" ht="16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</row>
    <row r="273" spans="1:24" ht="16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</row>
    <row r="274" spans="1:24" ht="16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</row>
    <row r="275" spans="1:24" ht="16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</row>
    <row r="276" spans="1:24" ht="16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</row>
    <row r="277" spans="1:24" ht="16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</row>
    <row r="278" spans="1:24" ht="16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</row>
    <row r="279" spans="1:24" ht="16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</row>
    <row r="280" spans="1:24" ht="16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</row>
    <row r="281" spans="1:24" ht="16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</row>
    <row r="282" spans="1:24" ht="16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</row>
    <row r="283" spans="1:24" ht="16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</row>
    <row r="284" spans="1:24" ht="16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</row>
    <row r="285" spans="1:24" ht="16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</row>
    <row r="286" spans="1:24" ht="16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</row>
    <row r="287" spans="1:24" ht="16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</row>
    <row r="288" spans="1:24" ht="16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</row>
    <row r="289" spans="1:24" ht="16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</row>
    <row r="290" spans="1:24" ht="16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</row>
    <row r="291" spans="1:24" ht="16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</row>
    <row r="292" spans="1:24" ht="16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</row>
    <row r="293" spans="1:24" ht="16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</row>
    <row r="294" spans="1:24" ht="16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</row>
    <row r="295" spans="1:24" ht="16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</row>
    <row r="296" spans="1:24" ht="16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</row>
    <row r="297" spans="1:24" ht="16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</row>
    <row r="298" spans="1:24" ht="16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</row>
    <row r="299" spans="1:24" ht="16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</row>
    <row r="300" spans="1:24" ht="16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</row>
    <row r="301" spans="1:24" ht="16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</row>
    <row r="302" spans="1:24" ht="16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</row>
    <row r="303" spans="1:24" ht="16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</row>
    <row r="304" spans="1:24" ht="16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</row>
    <row r="305" spans="1:24" ht="16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</row>
    <row r="306" spans="1:24" ht="16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</row>
    <row r="307" spans="1:24" ht="16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</row>
    <row r="308" spans="1:24" ht="16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</row>
    <row r="309" spans="1:24" ht="16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</row>
    <row r="310" spans="1:24" ht="16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</row>
    <row r="311" spans="1:24" ht="16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</row>
    <row r="312" spans="1:24" ht="16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</row>
    <row r="313" spans="1:24" ht="16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</row>
    <row r="314" spans="1:24" ht="16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</row>
    <row r="315" spans="1:24" ht="16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</row>
    <row r="316" spans="1:24" ht="16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</row>
    <row r="317" spans="1:24" ht="16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</row>
    <row r="318" spans="1:24" ht="16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</row>
    <row r="319" spans="1:24" ht="16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</row>
    <row r="320" spans="1:24" ht="16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</row>
    <row r="321" spans="1:24" ht="16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</row>
    <row r="322" spans="1:24" ht="16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</row>
    <row r="323" spans="1:24" ht="16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</row>
    <row r="324" spans="1:24" ht="16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</row>
    <row r="325" spans="1:24" ht="16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</row>
    <row r="326" spans="1:24" ht="16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</row>
    <row r="327" spans="1:24" ht="16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</row>
    <row r="328" spans="1:24" ht="16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</row>
    <row r="329" spans="1:24" ht="16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</row>
    <row r="330" spans="1:24" ht="16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</row>
    <row r="331" spans="1:24" ht="16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</row>
    <row r="332" spans="1:24" ht="16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</row>
    <row r="333" spans="1:24" ht="16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</row>
    <row r="334" spans="1:24" ht="16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</row>
    <row r="335" spans="1:24" ht="16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</row>
    <row r="336" spans="1:24" ht="16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</row>
    <row r="337" spans="1:24" ht="16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</row>
    <row r="338" spans="1:24" ht="16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</row>
    <row r="339" spans="1:24" ht="16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</row>
    <row r="340" spans="1:24" ht="16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</row>
    <row r="341" spans="1:24" ht="16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</row>
    <row r="342" spans="1:24" ht="16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</row>
    <row r="343" spans="1:24" ht="16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</row>
    <row r="344" spans="1:24" ht="16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</row>
    <row r="345" spans="1:24" ht="16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</row>
    <row r="346" spans="1:24" ht="16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</row>
    <row r="347" spans="1:24" ht="16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</row>
    <row r="348" spans="1:24" ht="16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</row>
    <row r="349" spans="1:24" ht="16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</row>
    <row r="350" spans="1:24" ht="16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</row>
    <row r="351" spans="1:24" ht="16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</row>
    <row r="352" spans="1:24" ht="16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</row>
    <row r="353" spans="1:24" ht="16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</row>
    <row r="354" spans="1:24" ht="16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</row>
    <row r="355" spans="1:24" ht="16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</row>
    <row r="356" spans="1:24" ht="16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</row>
    <row r="357" spans="1:24" ht="16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</row>
    <row r="358" spans="1:24" ht="16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</row>
    <row r="359" spans="1:24" ht="16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</row>
    <row r="360" spans="1:24" ht="16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</row>
    <row r="361" spans="1:24" ht="16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</row>
    <row r="362" spans="1:24" ht="16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</row>
    <row r="363" spans="1:24" ht="16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</row>
    <row r="364" spans="1:24" ht="16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</row>
    <row r="365" spans="1:24" ht="16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</row>
    <row r="366" spans="1:24" ht="16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</row>
    <row r="367" spans="1:24" ht="16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</row>
    <row r="368" spans="1:24" ht="16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</row>
    <row r="369" spans="1:24" ht="16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</row>
    <row r="370" spans="1:24" ht="16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</row>
    <row r="371" spans="1:24" ht="16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</row>
    <row r="372" spans="1:24" ht="16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</row>
    <row r="373" spans="1:24" ht="16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</row>
    <row r="374" spans="1:24" ht="16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</row>
    <row r="375" spans="1:24" ht="16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</row>
    <row r="376" spans="1:24" ht="16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</row>
    <row r="377" spans="1:24" ht="16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</row>
    <row r="378" spans="1:24" ht="16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</row>
    <row r="379" spans="1:24" ht="16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</row>
    <row r="380" spans="1:24" ht="16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</row>
    <row r="381" spans="1:24" ht="16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</row>
    <row r="382" spans="1:24" ht="16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</row>
    <row r="383" spans="1:24" ht="16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</row>
    <row r="384" spans="1:24" ht="16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</row>
    <row r="385" spans="1:24" ht="16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</row>
    <row r="386" spans="1:24" ht="16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</row>
    <row r="387" spans="1:24" ht="16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</row>
    <row r="388" spans="1:24" ht="16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</row>
    <row r="389" spans="1:24" ht="16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</row>
    <row r="390" spans="1:24" ht="16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</row>
    <row r="391" spans="1:24" ht="16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</row>
    <row r="392" spans="1:24" ht="16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</row>
    <row r="393" spans="1:24" ht="16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</row>
    <row r="394" spans="1:24" ht="16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</row>
    <row r="395" spans="1:24" ht="16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</row>
    <row r="396" spans="1:24" ht="16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</row>
    <row r="397" spans="1:24" ht="16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</row>
    <row r="398" spans="1:24" ht="16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</row>
    <row r="399" spans="1:24" ht="16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</row>
    <row r="400" spans="1:24" ht="16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</row>
    <row r="401" spans="1:24" ht="16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</row>
    <row r="402" spans="1:24" ht="16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</row>
    <row r="403" spans="1:24" ht="16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</row>
    <row r="404" spans="1:24" ht="16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</row>
    <row r="405" spans="1:24" ht="16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</row>
    <row r="406" spans="1:24" ht="16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</row>
    <row r="407" spans="1:24" ht="16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</row>
    <row r="408" spans="1:24" ht="16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</row>
    <row r="409" spans="1:24" ht="16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</row>
    <row r="410" spans="1:24" ht="16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</row>
    <row r="411" spans="1:24" ht="16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</row>
    <row r="412" spans="1:24" ht="16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</row>
    <row r="413" spans="1:24" ht="16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</row>
    <row r="414" spans="1:24" ht="16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</row>
    <row r="415" spans="1:24" ht="16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</row>
    <row r="416" spans="1:24" ht="16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</row>
    <row r="417" spans="1:24" ht="16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</row>
    <row r="418" spans="1:24" ht="16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</row>
    <row r="419" spans="1:24" ht="16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</row>
    <row r="420" spans="1:24" ht="16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</row>
    <row r="421" spans="1:24" ht="16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</row>
    <row r="422" spans="1:24" ht="16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</row>
    <row r="423" spans="1:24" ht="16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</row>
    <row r="424" spans="1:24" ht="16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</row>
    <row r="425" spans="1:24" ht="16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</row>
    <row r="426" spans="1:24" ht="16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</row>
    <row r="427" spans="1:24" ht="16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</row>
    <row r="428" spans="1:24" ht="16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</row>
    <row r="429" spans="1:24" ht="16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</row>
    <row r="430" spans="1:24" ht="16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</row>
    <row r="431" spans="1:24" ht="16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</row>
    <row r="432" spans="1:24" ht="16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</row>
    <row r="433" spans="1:24" ht="16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</row>
    <row r="434" spans="1:24" ht="16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</row>
    <row r="435" spans="1:24" ht="16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</row>
    <row r="436" spans="1:24" ht="16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</row>
    <row r="437" spans="1:24" ht="16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</row>
    <row r="438" spans="1:24" ht="16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</row>
    <row r="439" spans="1:24" ht="16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</row>
    <row r="440" spans="1:24" ht="16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</row>
    <row r="441" spans="1:24" ht="16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</row>
    <row r="442" spans="1:24" ht="16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</row>
    <row r="443" spans="1:24" ht="16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</row>
    <row r="444" spans="1:24" ht="16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</row>
    <row r="445" spans="1:24" ht="16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</row>
    <row r="446" spans="1:24" ht="16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</row>
    <row r="447" spans="1:24" ht="16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</row>
    <row r="448" spans="1:24" ht="16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</row>
    <row r="449" spans="1:24" ht="16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</row>
    <row r="450" spans="1:24" ht="16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</row>
    <row r="451" spans="1:24" ht="16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</row>
    <row r="452" spans="1:24" ht="16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</row>
    <row r="453" spans="1:24" ht="16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</row>
    <row r="454" spans="1:24" ht="16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</row>
    <row r="455" spans="1:24" ht="16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</row>
    <row r="456" spans="1:24" ht="16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</row>
    <row r="457" spans="1:24" ht="16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</row>
    <row r="458" spans="1:24" ht="16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</row>
    <row r="459" spans="1:24" ht="16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</row>
    <row r="460" spans="1:24" ht="16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</row>
    <row r="461" spans="1:24" ht="16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</row>
    <row r="462" spans="1:24" ht="16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</row>
    <row r="463" spans="1:24" ht="16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</row>
    <row r="464" spans="1:24" ht="16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</row>
    <row r="465" spans="1:24" ht="16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</row>
    <row r="466" spans="1:24" ht="16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</row>
    <row r="467" spans="1:24" ht="16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</row>
    <row r="468" spans="1:24" ht="16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</row>
    <row r="469" spans="1:24" ht="16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</row>
    <row r="470" spans="1:24" ht="16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</row>
    <row r="471" spans="1:24" ht="16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</row>
    <row r="472" spans="1:24" ht="16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</row>
    <row r="473" spans="1:24" ht="16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</row>
    <row r="474" spans="1:24" ht="16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</row>
    <row r="475" spans="1:24" ht="16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</row>
    <row r="476" spans="1:24" ht="16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</row>
    <row r="477" spans="1:24" ht="16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</row>
    <row r="478" spans="1:24" ht="16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</row>
    <row r="479" spans="1:24" ht="16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</row>
    <row r="480" spans="1:24" ht="16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</row>
    <row r="481" spans="1:24" ht="16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</row>
    <row r="482" spans="1:24" ht="16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</row>
    <row r="483" spans="1:24" ht="16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</row>
    <row r="484" spans="1:24" ht="16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</row>
    <row r="485" spans="1:24" ht="16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</row>
    <row r="486" spans="1:24" ht="16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</row>
    <row r="487" spans="1:24" ht="16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</row>
    <row r="488" spans="1:24" ht="16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</row>
    <row r="489" spans="1:24" ht="16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</row>
    <row r="490" spans="1:24" ht="16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</row>
    <row r="491" spans="1:24" ht="16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</row>
    <row r="492" spans="1:24" ht="16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</row>
    <row r="493" spans="1:24" ht="16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</row>
    <row r="494" spans="1:24" ht="16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</row>
    <row r="495" spans="1:24" ht="16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</row>
    <row r="496" spans="1:24" ht="16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</row>
    <row r="497" spans="1:24" ht="16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</row>
    <row r="498" spans="1:24" ht="16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</row>
    <row r="499" spans="1:24" ht="16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</row>
    <row r="500" spans="1:24" ht="16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</row>
    <row r="501" spans="1:24" ht="16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</row>
    <row r="502" spans="1:24" ht="16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</row>
    <row r="503" spans="1:24" ht="16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</row>
    <row r="504" spans="1:24" ht="16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</row>
    <row r="505" spans="1:24" ht="16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</row>
    <row r="506" spans="1:24" ht="16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</row>
    <row r="507" spans="1:24" ht="16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</row>
    <row r="508" spans="1:24" ht="16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</row>
    <row r="509" spans="1:24" ht="16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</row>
    <row r="510" spans="1:24" ht="16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</row>
    <row r="511" spans="1:24" ht="16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</row>
    <row r="512" spans="1:24" ht="16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</row>
    <row r="513" spans="1:24" ht="16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</row>
    <row r="514" spans="1:24" ht="16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</row>
    <row r="515" spans="1:24" ht="16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</row>
    <row r="516" spans="1:24" ht="16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</row>
    <row r="517" spans="1:24" ht="16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</row>
    <row r="518" spans="1:24" ht="16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</row>
    <row r="519" spans="1:24" ht="16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</row>
    <row r="520" spans="1:24" ht="16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</row>
    <row r="521" spans="1:24" ht="16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</row>
    <row r="522" spans="1:24" ht="16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</row>
    <row r="523" spans="1:24" ht="16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</row>
    <row r="524" spans="1:24" ht="16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</row>
    <row r="525" spans="1:24" ht="16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</row>
    <row r="526" spans="1:24" ht="16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</row>
    <row r="527" spans="1:24" ht="16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</row>
    <row r="528" spans="1:24" ht="16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</row>
    <row r="529" spans="1:24" ht="16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</row>
    <row r="530" spans="1:24" ht="16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</row>
    <row r="531" spans="1:24" ht="16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</row>
    <row r="532" spans="1:24" ht="16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</row>
    <row r="533" spans="1:24" ht="16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</row>
    <row r="534" spans="1:24" ht="16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</row>
    <row r="535" spans="1:24" ht="16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</row>
    <row r="536" spans="1:24" ht="16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</row>
    <row r="537" spans="1:24" ht="16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</row>
    <row r="538" spans="1:24" ht="16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</row>
    <row r="539" spans="1:24" ht="16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</row>
    <row r="540" spans="1:24" ht="16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</row>
    <row r="541" spans="1:24" ht="16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</row>
    <row r="542" spans="1:24" ht="16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</row>
    <row r="543" spans="1:24" ht="16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</row>
    <row r="544" spans="1:24" ht="16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</row>
    <row r="545" spans="1:24" ht="16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</row>
    <row r="546" spans="1:24" ht="16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</row>
    <row r="547" spans="1:24" ht="16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</row>
    <row r="548" spans="1:24" ht="16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</row>
    <row r="549" spans="1:24" ht="16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</row>
    <row r="550" spans="1:24" ht="16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</row>
    <row r="551" spans="1:24" ht="16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</row>
    <row r="552" spans="1:24" ht="16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</row>
    <row r="553" spans="1:24" ht="16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</row>
    <row r="554" spans="1:24" ht="16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</row>
    <row r="555" spans="1:24" ht="16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</row>
    <row r="556" spans="1:24" ht="16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</row>
    <row r="557" spans="1:24" ht="16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</row>
    <row r="558" spans="1:24" ht="16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</row>
    <row r="559" spans="1:24" ht="16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</row>
    <row r="560" spans="1:24" ht="16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</row>
    <row r="561" spans="1:24" ht="16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</row>
    <row r="562" spans="1:24" ht="16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</row>
    <row r="563" spans="1:24" ht="16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</row>
    <row r="564" spans="1:24" ht="16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</row>
    <row r="565" spans="1:24" ht="16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</row>
    <row r="566" spans="1:24" ht="16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</row>
    <row r="567" spans="1:24" ht="16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</row>
    <row r="568" spans="1:24" ht="16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</row>
    <row r="569" spans="1:24" ht="16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</row>
    <row r="570" spans="1:24" ht="16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</row>
    <row r="571" spans="1:24" ht="16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</row>
    <row r="572" spans="1:24" ht="16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</row>
    <row r="573" spans="1:24" ht="16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</row>
    <row r="574" spans="1:24" ht="16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</row>
    <row r="575" spans="1:24" ht="16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</row>
    <row r="576" spans="1:24" ht="16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</row>
    <row r="577" spans="1:24" ht="16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</row>
    <row r="578" spans="1:24" ht="16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</row>
    <row r="579" spans="1:24" ht="16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</row>
    <row r="580" spans="1:24" ht="16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</row>
    <row r="581" spans="1:24" ht="16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</row>
    <row r="582" spans="1:24" ht="16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</row>
    <row r="583" spans="1:24" ht="16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</row>
    <row r="584" spans="1:24" ht="16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</row>
    <row r="585" spans="1:24" ht="16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</row>
    <row r="586" spans="1:24" ht="16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</row>
    <row r="587" spans="1:24" ht="16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</row>
    <row r="588" spans="1:24" ht="16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</row>
    <row r="589" spans="1:24" ht="16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</row>
    <row r="590" spans="1:24" ht="16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</row>
    <row r="591" spans="1:24" ht="16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</row>
    <row r="592" spans="1:24" ht="16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</row>
    <row r="593" spans="1:24" ht="16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</row>
    <row r="594" spans="1:24" ht="16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</row>
    <row r="595" spans="1:24" ht="16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</row>
    <row r="596" spans="1:24" ht="16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</row>
    <row r="597" spans="1:24" ht="16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</row>
    <row r="598" spans="1:24" ht="16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</row>
    <row r="599" spans="1:24" ht="16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</row>
    <row r="600" spans="1:24" ht="16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</row>
    <row r="601" spans="1:24" ht="16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</row>
    <row r="602" spans="1:24" ht="16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</row>
    <row r="603" spans="1:24" ht="16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</row>
    <row r="604" spans="1:24" ht="16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</row>
    <row r="605" spans="1:24" ht="16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</row>
    <row r="606" spans="1:24" ht="16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</row>
    <row r="607" spans="1:24" ht="16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</row>
    <row r="608" spans="1:24" ht="16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</row>
    <row r="609" spans="1:24" ht="16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</row>
    <row r="610" spans="1:24" ht="16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</row>
    <row r="611" spans="1:24" ht="16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</row>
    <row r="612" spans="1:24" ht="16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</row>
    <row r="613" spans="1:24" ht="16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</row>
    <row r="614" spans="1:24" ht="16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</row>
    <row r="615" spans="1:24" ht="16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</row>
    <row r="616" spans="1:24" ht="16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</row>
    <row r="617" spans="1:24" ht="16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</row>
    <row r="618" spans="1:24" ht="16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</row>
    <row r="619" spans="1:24" ht="16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</row>
    <row r="620" spans="1:24" ht="16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</row>
    <row r="621" spans="1:24" ht="16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</row>
    <row r="622" spans="1:24" ht="16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</row>
    <row r="623" spans="1:24" ht="16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</row>
    <row r="624" spans="1:24" ht="16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</row>
    <row r="625" spans="1:24" ht="16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</row>
    <row r="626" spans="1:24" ht="16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</row>
    <row r="627" spans="1:24" ht="16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</row>
    <row r="628" spans="1:24" ht="16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</row>
    <row r="629" spans="1:24" ht="16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</row>
    <row r="630" spans="1:24" ht="16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</row>
    <row r="631" spans="1:24" ht="16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</row>
    <row r="632" spans="1:24" ht="16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</row>
    <row r="633" spans="1:24" ht="16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</row>
    <row r="634" spans="1:24" ht="16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</row>
    <row r="635" spans="1:24" ht="16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</row>
    <row r="636" spans="1:24" ht="16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</row>
    <row r="637" spans="1:24" ht="16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</row>
    <row r="638" spans="1:24" ht="16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</row>
    <row r="639" spans="1:24" ht="16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</row>
    <row r="640" spans="1:24" ht="16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</row>
    <row r="641" spans="1:24" ht="16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</row>
    <row r="642" spans="1:24" ht="16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</row>
    <row r="643" spans="1:24" ht="16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</row>
    <row r="644" spans="1:24" ht="16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</row>
    <row r="645" spans="1:24" ht="16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</row>
    <row r="646" spans="1:24" ht="16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</row>
    <row r="647" spans="1:24" ht="16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</row>
    <row r="648" spans="1:24" ht="16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</row>
    <row r="649" spans="1:24" ht="16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</row>
    <row r="650" spans="1:24" ht="16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</row>
    <row r="651" spans="1:24" ht="16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</row>
    <row r="652" spans="1:24" ht="16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</row>
    <row r="653" spans="1:24" ht="16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</row>
    <row r="654" spans="1:24" ht="16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</row>
    <row r="655" spans="1:24" ht="16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</row>
    <row r="656" spans="1:24" ht="16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</row>
    <row r="657" spans="1:24" ht="16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</row>
    <row r="658" spans="1:24" ht="16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</row>
    <row r="659" spans="1:24" ht="16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</row>
    <row r="660" spans="1:24" ht="16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</row>
    <row r="661" spans="1:24" ht="16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</row>
    <row r="662" spans="1:24" ht="16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</row>
    <row r="663" spans="1:24" ht="16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</row>
    <row r="664" spans="1:24" ht="16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</row>
    <row r="665" spans="1:24" ht="16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</row>
    <row r="666" spans="1:24" ht="16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</row>
    <row r="667" spans="1:24" ht="16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</row>
    <row r="668" spans="1:24" ht="16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</row>
    <row r="669" spans="1:24" ht="16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</row>
    <row r="670" spans="1:24" ht="16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</row>
    <row r="671" spans="1:24" ht="16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</row>
    <row r="672" spans="1:24" ht="16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</row>
    <row r="673" spans="1:24" ht="16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</row>
    <row r="674" spans="1:24" ht="16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</row>
    <row r="675" spans="1:24" ht="16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</row>
    <row r="676" spans="1:24" ht="16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</row>
    <row r="677" spans="1:24" ht="16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</row>
    <row r="678" spans="1:24" ht="16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</row>
    <row r="679" spans="1:24" ht="16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</row>
    <row r="680" spans="1:24" ht="16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</row>
    <row r="681" spans="1:24" ht="16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</row>
    <row r="682" spans="1:24" ht="16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</row>
    <row r="683" spans="1:24" ht="16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</row>
    <row r="684" spans="1:24" ht="16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</row>
    <row r="685" spans="1:24" ht="16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</row>
    <row r="686" spans="1:24" ht="16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</row>
    <row r="687" spans="1:24" ht="16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</row>
    <row r="688" spans="1:24" ht="16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</row>
    <row r="689" spans="1:24" ht="16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</row>
    <row r="690" spans="1:24" ht="16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</row>
    <row r="691" spans="1:24" ht="16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</row>
    <row r="692" spans="1:24" ht="16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</row>
    <row r="693" spans="1:24" ht="16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</row>
    <row r="694" spans="1:24" ht="16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</row>
    <row r="695" spans="1:24" ht="16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</row>
    <row r="696" spans="1:24" ht="16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</row>
    <row r="697" spans="1:24" ht="16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</row>
    <row r="698" spans="1:24" ht="16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</row>
    <row r="699" spans="1:24" ht="16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</row>
    <row r="700" spans="1:24" ht="16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</row>
    <row r="701" spans="1:24" ht="16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</row>
    <row r="702" spans="1:24" ht="16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</row>
    <row r="703" spans="1:24" ht="16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</row>
    <row r="704" spans="1:24" ht="16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</row>
    <row r="705" spans="1:24" ht="16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</row>
    <row r="706" spans="1:24" ht="16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</row>
    <row r="707" spans="1:24" ht="16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</row>
    <row r="708" spans="1:24" ht="16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</row>
    <row r="709" spans="1:24" ht="16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</row>
    <row r="710" spans="1:24" ht="16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</row>
    <row r="711" spans="1:24" ht="16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</row>
    <row r="712" spans="1:24" ht="16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</row>
    <row r="713" spans="1:24" ht="16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</row>
    <row r="714" spans="1:24" ht="16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</row>
    <row r="715" spans="1:24" ht="16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</row>
    <row r="716" spans="1:24" ht="16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</row>
    <row r="717" spans="1:24" ht="16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</row>
    <row r="718" spans="1:24" ht="16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</row>
    <row r="719" spans="1:24" ht="16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</row>
    <row r="720" spans="1:24" ht="16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</row>
    <row r="721" spans="1:24" ht="16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</row>
    <row r="722" spans="1:24" ht="16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</row>
    <row r="723" spans="1:24" ht="16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</row>
    <row r="724" spans="1:24" ht="16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</row>
    <row r="725" spans="1:24" ht="16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</row>
    <row r="726" spans="1:24" ht="16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</row>
    <row r="727" spans="1:24" ht="16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</row>
    <row r="728" spans="1:24" ht="16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</row>
    <row r="729" spans="1:24" ht="16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</row>
    <row r="730" spans="1:24" ht="16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</row>
    <row r="731" spans="1:24" ht="16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</row>
    <row r="732" spans="1:24" ht="16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</row>
    <row r="733" spans="1:24" ht="16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</row>
    <row r="734" spans="1:24" ht="16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</row>
    <row r="735" spans="1:24" ht="16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</row>
    <row r="736" spans="1:24" ht="16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</row>
    <row r="737" spans="1:24" ht="16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</row>
    <row r="738" spans="1:24" ht="16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</row>
    <row r="739" spans="1:24" ht="16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</row>
    <row r="740" spans="1:24" ht="16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</row>
    <row r="741" spans="1:24" ht="16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</row>
    <row r="742" spans="1:24" ht="16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</row>
    <row r="743" spans="1:24" ht="16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</row>
    <row r="744" spans="1:24" ht="16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</row>
    <row r="745" spans="1:24" ht="16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</row>
    <row r="746" spans="1:24" ht="16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</row>
    <row r="747" spans="1:24" ht="16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</row>
    <row r="748" spans="1:24" ht="16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</row>
    <row r="749" spans="1:24" ht="16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</row>
    <row r="750" spans="1:24" ht="16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</row>
    <row r="751" spans="1:24" ht="16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</row>
    <row r="752" spans="1:24" ht="16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</row>
    <row r="753" spans="1:24" ht="16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</row>
    <row r="754" spans="1:24" ht="16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</row>
    <row r="755" spans="1:24" ht="16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</row>
    <row r="756" spans="1:24" ht="16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</row>
    <row r="757" spans="1:24" ht="16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</row>
    <row r="758" spans="1:24" ht="16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</row>
    <row r="759" spans="1:24" ht="16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</row>
    <row r="760" spans="1:24" ht="16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</row>
    <row r="761" spans="1:24" ht="16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</row>
    <row r="762" spans="1:24" ht="16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</row>
    <row r="763" spans="1:24" ht="16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</row>
    <row r="764" spans="1:24" ht="16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</row>
    <row r="765" spans="1:24" ht="16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</row>
    <row r="766" spans="1:24" ht="16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</row>
    <row r="767" spans="1:24" ht="16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</row>
    <row r="768" spans="1:24" ht="16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</row>
    <row r="769" spans="1:24" ht="16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</row>
    <row r="770" spans="1:24" ht="16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</row>
    <row r="771" spans="1:24" ht="16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</row>
    <row r="772" spans="1:24" ht="16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</row>
    <row r="773" spans="1:24" ht="16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</row>
    <row r="774" spans="1:24" ht="16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</row>
    <row r="775" spans="1:24" ht="16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</row>
    <row r="776" spans="1:24" ht="16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</row>
    <row r="777" spans="1:24" ht="16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</row>
    <row r="778" spans="1:24" ht="16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</row>
    <row r="779" spans="1:24" ht="16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</row>
    <row r="780" spans="1:24" ht="16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</row>
    <row r="781" spans="1:24" ht="16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</row>
    <row r="782" spans="1:24" ht="16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</row>
    <row r="783" spans="1:24" ht="16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</row>
    <row r="784" spans="1:24" ht="16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</row>
    <row r="785" spans="1:24" ht="16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</row>
    <row r="786" spans="1:24" ht="16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</row>
    <row r="787" spans="1:24" ht="16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</row>
    <row r="788" spans="1:24" ht="16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</row>
    <row r="789" spans="1:24" ht="16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</row>
    <row r="790" spans="1:24" ht="16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</row>
    <row r="791" spans="1:24" ht="16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</row>
    <row r="792" spans="1:24" ht="16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</row>
    <row r="793" spans="1:24" ht="16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</row>
    <row r="794" spans="1:24" ht="16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</row>
    <row r="795" spans="1:24" ht="16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</row>
    <row r="796" spans="1:24" ht="16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</row>
    <row r="797" spans="1:24" ht="16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</row>
    <row r="798" spans="1:24" ht="16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</row>
    <row r="799" spans="1:24" ht="16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</row>
    <row r="800" spans="1:24" ht="16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</row>
    <row r="801" spans="1:24" ht="16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</row>
    <row r="802" spans="1:24" ht="16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</row>
    <row r="803" spans="1:24" ht="16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</row>
    <row r="804" spans="1:24" ht="16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</row>
    <row r="805" spans="1:24" ht="16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</row>
    <row r="806" spans="1:24" ht="16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</row>
    <row r="807" spans="1:24" ht="16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</row>
    <row r="808" spans="1:24" ht="16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</row>
    <row r="809" spans="1:24" ht="16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</row>
    <row r="810" spans="1:24" ht="16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</row>
    <row r="811" spans="1:24" ht="16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</row>
    <row r="812" spans="1:24" ht="16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</row>
    <row r="813" spans="1:24" ht="16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</row>
    <row r="814" spans="1:24" ht="16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</row>
    <row r="815" spans="1:24" ht="16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</row>
    <row r="816" spans="1:24" ht="16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</row>
    <row r="817" spans="1:24" ht="16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</row>
    <row r="818" spans="1:24" ht="16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</row>
    <row r="819" spans="1:24" ht="16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</row>
    <row r="820" spans="1:24" ht="16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</row>
    <row r="821" spans="1:24" ht="16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</row>
    <row r="822" spans="1:24" ht="16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</row>
    <row r="823" spans="1:24" ht="16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</row>
    <row r="824" spans="1:24" ht="16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</row>
    <row r="825" spans="1:24" ht="16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</row>
    <row r="826" spans="1:24" ht="16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</row>
    <row r="827" spans="1:24" ht="16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</row>
    <row r="828" spans="1:24" ht="16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</row>
    <row r="829" spans="1:24" ht="16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</row>
    <row r="830" spans="1:24" ht="16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</row>
    <row r="831" spans="1:24" ht="16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</row>
    <row r="832" spans="1:24" ht="16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</row>
    <row r="833" spans="1:24" ht="16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</row>
    <row r="834" spans="1:24" ht="16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</row>
    <row r="835" spans="1:24" ht="16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</row>
    <row r="836" spans="1:24" ht="16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</row>
    <row r="837" spans="1:24" ht="16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</row>
    <row r="838" spans="1:24" ht="16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</row>
    <row r="839" spans="1:24" ht="16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</row>
    <row r="840" spans="1:24" ht="16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</row>
    <row r="841" spans="1:24" ht="16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</row>
    <row r="842" spans="1:24" ht="16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</row>
    <row r="843" spans="1:24" ht="16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</row>
    <row r="844" spans="1:24" ht="16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</row>
    <row r="845" spans="1:24" ht="16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</row>
    <row r="846" spans="1:24" ht="16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</row>
    <row r="847" spans="1:24" ht="16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</row>
    <row r="848" spans="1:24" ht="16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</row>
    <row r="849" spans="1:24" ht="16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</row>
    <row r="850" spans="1:24" ht="16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</row>
    <row r="851" spans="1:24" ht="16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</row>
    <row r="852" spans="1:24" ht="16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</row>
    <row r="853" spans="1:24" ht="16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</row>
    <row r="854" spans="1:24" ht="16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</row>
    <row r="855" spans="1:24" ht="16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</row>
    <row r="856" spans="1:24" ht="16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</row>
    <row r="857" spans="1:24" ht="16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</row>
    <row r="858" spans="1:24" ht="16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</row>
    <row r="859" spans="1:24" ht="16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</row>
    <row r="860" spans="1:24" ht="16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</row>
    <row r="861" spans="1:24" ht="16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</row>
    <row r="862" spans="1:24" ht="16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</row>
    <row r="863" spans="1:24" ht="16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</row>
    <row r="864" spans="1:24" ht="16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</row>
    <row r="865" spans="1:24" ht="16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</row>
    <row r="866" spans="1:24" ht="16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</row>
    <row r="867" spans="1:24" ht="16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</row>
    <row r="868" spans="1:24" ht="16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</row>
    <row r="869" spans="1:24" ht="16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</row>
    <row r="870" spans="1:24" ht="16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</row>
    <row r="871" spans="1:24" ht="16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</row>
    <row r="872" spans="1:24" ht="16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</row>
    <row r="873" spans="1:24" ht="16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</row>
    <row r="874" spans="1:24" ht="16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</row>
    <row r="875" spans="1:24" ht="16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</row>
    <row r="876" spans="1:24" ht="16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</row>
    <row r="877" spans="1:24" ht="16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</row>
    <row r="878" spans="1:24" ht="16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</row>
    <row r="879" spans="1:24" ht="16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</row>
    <row r="880" spans="1:24" ht="16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</row>
    <row r="881" spans="1:24" ht="16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</row>
    <row r="882" spans="1:24" ht="16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</row>
    <row r="883" spans="1:24" ht="16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</row>
    <row r="884" spans="1:24" ht="16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</row>
    <row r="885" spans="1:24" ht="16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</row>
    <row r="886" spans="1:24" ht="16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</row>
    <row r="887" spans="1:24" ht="16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</row>
    <row r="888" spans="1:24" ht="16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</row>
    <row r="889" spans="1:24" ht="16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</row>
    <row r="890" spans="1:24" ht="16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</row>
    <row r="891" spans="1:24" ht="16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</row>
    <row r="892" spans="1:24" ht="16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</row>
    <row r="893" spans="1:24" ht="16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</row>
    <row r="894" spans="1:24" ht="16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</row>
    <row r="895" spans="1:24" ht="16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</row>
    <row r="896" spans="1:24" ht="16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</row>
    <row r="897" spans="1:24" ht="16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</row>
    <row r="898" spans="1:24" ht="16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</row>
    <row r="899" spans="1:24" ht="16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</row>
    <row r="900" spans="1:24" ht="16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</row>
    <row r="901" spans="1:24" ht="16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</row>
    <row r="902" spans="1:24" ht="16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</row>
    <row r="903" spans="1:24" ht="16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</row>
    <row r="904" spans="1:24" ht="16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</row>
    <row r="905" spans="1:24" ht="16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</row>
    <row r="906" spans="1:24" ht="16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</row>
    <row r="907" spans="1:24" ht="16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</row>
    <row r="908" spans="1:24" ht="16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</row>
    <row r="909" spans="1:24" ht="16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</row>
    <row r="910" spans="1:24" ht="16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</row>
    <row r="911" spans="1:24" ht="16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</row>
    <row r="912" spans="1:24" ht="16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</row>
    <row r="913" spans="1:24" ht="16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</row>
    <row r="914" spans="1:24" ht="16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</row>
    <row r="915" spans="1:24" ht="16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</row>
    <row r="916" spans="1:24" ht="16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</row>
    <row r="917" spans="1:24" ht="16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</row>
    <row r="918" spans="1:24" ht="16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</row>
    <row r="919" spans="1:24" ht="16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</row>
    <row r="920" spans="1:24" ht="16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</row>
    <row r="921" spans="1:24" ht="16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</row>
    <row r="922" spans="1:24" ht="16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</row>
    <row r="923" spans="1:24" ht="16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</row>
    <row r="924" spans="1:24" ht="16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</row>
    <row r="925" spans="1:24" ht="16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</row>
    <row r="926" spans="1:24" ht="16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</row>
    <row r="927" spans="1:24" ht="16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</row>
    <row r="928" spans="1:24" ht="16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</row>
    <row r="929" spans="1:24" ht="16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</row>
    <row r="930" spans="1:24" ht="16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</row>
    <row r="931" spans="1:24" ht="16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</row>
    <row r="932" spans="1:24" ht="16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</row>
    <row r="933" spans="1:24" ht="16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</row>
    <row r="934" spans="1:24" ht="16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</row>
    <row r="935" spans="1:24" ht="16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</row>
    <row r="936" spans="1:24" ht="16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</row>
    <row r="937" spans="1:24" ht="16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</row>
    <row r="938" spans="1:24" ht="16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</row>
    <row r="939" spans="1:24" ht="16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</row>
    <row r="940" spans="1:24" ht="16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</row>
    <row r="941" spans="1:24" ht="16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</row>
    <row r="942" spans="1:24" ht="16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</row>
    <row r="943" spans="1:24" ht="16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</row>
    <row r="944" spans="1:24" ht="16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</row>
    <row r="945" spans="1:24" ht="16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</row>
    <row r="946" spans="1:24" ht="16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</row>
    <row r="947" spans="1:24" ht="16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</row>
    <row r="948" spans="1:24" ht="16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</row>
    <row r="949" spans="1:24" ht="16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</row>
    <row r="950" spans="1:24" ht="16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</row>
    <row r="951" spans="1:24" ht="16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</row>
    <row r="952" spans="1:24" ht="16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</row>
    <row r="953" spans="1:24" ht="16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</row>
    <row r="954" spans="1:24" ht="16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</row>
    <row r="955" spans="1:24" ht="16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</row>
    <row r="956" spans="1:24" ht="16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</row>
    <row r="957" spans="1:24" ht="16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</row>
    <row r="958" spans="1:24" ht="16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</row>
    <row r="959" spans="1:24" ht="16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</row>
    <row r="960" spans="1:24" ht="16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</row>
    <row r="961" spans="1:24" ht="16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</row>
    <row r="962" spans="1:24" ht="16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</row>
    <row r="963" spans="1:24" ht="16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</row>
    <row r="964" spans="1:24" ht="16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</row>
    <row r="965" spans="1:24" ht="16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</row>
    <row r="966" spans="1:24" ht="16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</row>
    <row r="967" spans="1:24" ht="16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</row>
    <row r="968" spans="1:24" ht="16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</row>
    <row r="969" spans="1:24" ht="16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</row>
    <row r="970" spans="1:24" ht="16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</row>
    <row r="971" spans="1:24" ht="16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</row>
    <row r="972" spans="1:24" ht="16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</row>
    <row r="973" spans="1:24" ht="16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</row>
    <row r="974" spans="1:24" ht="16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</row>
    <row r="975" spans="1:24" ht="16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</row>
    <row r="976" spans="1:24" ht="16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</row>
    <row r="977" spans="1:24" ht="16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</row>
    <row r="978" spans="1:24" ht="16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</row>
    <row r="979" spans="1:24" ht="16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</row>
    <row r="980" spans="1:24" ht="16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</row>
    <row r="981" spans="1:24" ht="16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</row>
    <row r="982" spans="1:24" ht="16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</row>
    <row r="983" spans="1:24" ht="16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</row>
    <row r="984" spans="1:24" ht="16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</row>
    <row r="985" spans="1:24" ht="16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</row>
    <row r="986" spans="1:24" ht="16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</row>
    <row r="987" spans="1:24" ht="16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</row>
    <row r="988" spans="1:24" ht="16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</row>
    <row r="989" spans="1:24" ht="16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</row>
    <row r="990" spans="1:24" ht="16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</row>
    <row r="991" spans="1:24" ht="16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</row>
    <row r="992" spans="1:24" ht="16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</row>
    <row r="993" spans="1:24" ht="16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</row>
    <row r="994" spans="1:24" ht="16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</row>
    <row r="995" spans="1:24" ht="16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</row>
    <row r="996" spans="1:24" ht="16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</row>
    <row r="997" spans="1:24" ht="16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</row>
    <row r="998" spans="1:24" ht="16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</row>
    <row r="999" spans="1:24" ht="16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</row>
    <row r="1000" spans="1:24" ht="16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</row>
    <row r="1001" spans="1:24" ht="16.5" customHeight="1">
      <c r="A1001" s="12"/>
      <c r="B1001" s="12"/>
      <c r="C1001" s="12"/>
      <c r="D1001" s="12"/>
      <c r="E1001" s="12"/>
      <c r="F1001" s="12"/>
      <c r="G1001" s="12"/>
      <c r="H1001" s="12"/>
      <c r="I1001" s="12"/>
      <c r="J1001" s="12"/>
      <c r="K1001" s="12"/>
      <c r="L1001" s="12"/>
      <c r="M1001" s="12"/>
      <c r="N1001" s="12"/>
      <c r="O1001" s="12"/>
      <c r="P1001" s="12"/>
      <c r="Q1001" s="12"/>
      <c r="R1001" s="12"/>
      <c r="S1001" s="12"/>
      <c r="T1001" s="12"/>
      <c r="U1001" s="12"/>
      <c r="V1001" s="12"/>
      <c r="W1001" s="12"/>
      <c r="X1001" s="12"/>
    </row>
    <row r="1002" spans="1:24" ht="16.5" customHeight="1">
      <c r="A1002" s="12"/>
      <c r="B1002" s="12"/>
      <c r="C1002" s="12"/>
      <c r="D1002" s="12"/>
      <c r="E1002" s="12"/>
      <c r="F1002" s="12"/>
      <c r="G1002" s="12"/>
      <c r="H1002" s="12"/>
      <c r="I1002" s="12"/>
      <c r="J1002" s="12"/>
      <c r="K1002" s="12"/>
      <c r="L1002" s="12"/>
      <c r="M1002" s="12"/>
      <c r="N1002" s="12"/>
      <c r="O1002" s="12"/>
      <c r="P1002" s="12"/>
      <c r="Q1002" s="12"/>
      <c r="R1002" s="12"/>
      <c r="S1002" s="12"/>
      <c r="T1002" s="12"/>
      <c r="U1002" s="12"/>
      <c r="V1002" s="12"/>
      <c r="W1002" s="12"/>
      <c r="X1002" s="12"/>
    </row>
    <row r="1003" spans="1:24" ht="16.5" customHeight="1">
      <c r="A1003" s="12"/>
      <c r="B1003" s="12"/>
      <c r="C1003" s="12"/>
      <c r="D1003" s="12"/>
      <c r="E1003" s="12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  <c r="R1003" s="12"/>
      <c r="S1003" s="12"/>
      <c r="T1003" s="12"/>
      <c r="U1003" s="12"/>
      <c r="V1003" s="12"/>
      <c r="W1003" s="12"/>
      <c r="X1003" s="12"/>
    </row>
    <row r="1004" spans="1:24" ht="16.5" customHeight="1">
      <c r="A1004" s="12"/>
      <c r="B1004" s="12"/>
      <c r="C1004" s="12"/>
      <c r="D1004" s="12"/>
      <c r="E1004" s="12"/>
      <c r="F1004" s="12"/>
      <c r="G1004" s="12"/>
      <c r="H1004" s="12"/>
      <c r="I1004" s="12"/>
      <c r="J1004" s="12"/>
      <c r="K1004" s="12"/>
      <c r="L1004" s="12"/>
      <c r="M1004" s="12"/>
      <c r="N1004" s="12"/>
      <c r="O1004" s="12"/>
      <c r="P1004" s="12"/>
      <c r="Q1004" s="12"/>
      <c r="R1004" s="12"/>
      <c r="S1004" s="12"/>
      <c r="T1004" s="12"/>
      <c r="U1004" s="12"/>
      <c r="V1004" s="12"/>
      <c r="W1004" s="12"/>
      <c r="X1004" s="12"/>
    </row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6.5">
      <c r="A1" s="251" t="s">
        <v>178</v>
      </c>
      <c r="B1" s="251"/>
      <c r="C1" s="251"/>
      <c r="D1" s="251"/>
      <c r="E1" s="251"/>
      <c r="F1" s="25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100" customFormat="1" ht="18">
      <c r="A2" s="166"/>
      <c r="B2" s="167"/>
      <c r="C2" s="167"/>
      <c r="D2" s="167"/>
      <c r="E2" s="167"/>
      <c r="F2" s="16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>
      <c r="A4" s="147" t="s">
        <v>8</v>
      </c>
      <c r="B4" s="129" t="s">
        <v>74</v>
      </c>
      <c r="C4" s="128" t="s">
        <v>95</v>
      </c>
      <c r="D4" s="129" t="s">
        <v>96</v>
      </c>
      <c r="E4" s="129" t="s">
        <v>97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>
      <c r="A5" s="143">
        <v>1</v>
      </c>
      <c r="B5" s="144">
        <v>2</v>
      </c>
      <c r="C5" s="145">
        <v>3</v>
      </c>
      <c r="D5" s="145">
        <v>4</v>
      </c>
      <c r="E5" s="145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>
      <c r="A8" s="168" t="s">
        <v>13</v>
      </c>
      <c r="B8" s="142"/>
      <c r="C8" s="170" t="s">
        <v>91</v>
      </c>
      <c r="D8" s="223">
        <f>SUM(D6:D7)</f>
        <v>0</v>
      </c>
      <c r="E8" s="170" t="s">
        <v>91</v>
      </c>
      <c r="F8" s="169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>
      <c r="A11" s="147" t="s">
        <v>8</v>
      </c>
      <c r="B11" s="129" t="s">
        <v>74</v>
      </c>
      <c r="C11" s="128" t="s">
        <v>95</v>
      </c>
      <c r="D11" s="129" t="s">
        <v>96</v>
      </c>
      <c r="E11" s="129" t="s">
        <v>97</v>
      </c>
      <c r="F11" s="13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>
      <c r="A12" s="143">
        <v>1</v>
      </c>
      <c r="B12" s="144">
        <v>2</v>
      </c>
      <c r="C12" s="145">
        <v>3</v>
      </c>
      <c r="D12" s="145">
        <v>4</v>
      </c>
      <c r="E12" s="145">
        <v>5</v>
      </c>
      <c r="F12" s="14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>
      <c r="A13" s="140"/>
      <c r="B13" s="137"/>
      <c r="C13" s="137"/>
      <c r="D13" s="137"/>
      <c r="E13" s="137"/>
      <c r="F13" s="14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>
      <c r="A14" s="140"/>
      <c r="B14" s="137"/>
      <c r="C14" s="137"/>
      <c r="D14" s="137"/>
      <c r="E14" s="137"/>
      <c r="F14" s="14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00" customFormat="1" ht="16.5" customHeight="1" thickBot="1">
      <c r="A15" s="168" t="s">
        <v>13</v>
      </c>
      <c r="B15" s="142"/>
      <c r="C15" s="170" t="s">
        <v>91</v>
      </c>
      <c r="D15" s="142"/>
      <c r="E15" s="170" t="s">
        <v>91</v>
      </c>
      <c r="F15" s="169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>
      <c r="A1" s="252" t="s">
        <v>179</v>
      </c>
      <c r="B1" s="253"/>
      <c r="C1" s="253"/>
      <c r="D1" s="253"/>
      <c r="E1" s="253"/>
      <c r="F1" s="253"/>
      <c r="G1" s="25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>
      <c r="A4" s="186" t="s">
        <v>8</v>
      </c>
      <c r="B4" s="187" t="s">
        <v>151</v>
      </c>
      <c r="C4" s="133" t="s">
        <v>152</v>
      </c>
      <c r="D4" s="133" t="s">
        <v>53</v>
      </c>
      <c r="E4" s="188" t="s">
        <v>57</v>
      </c>
      <c r="F4" s="133" t="s">
        <v>114</v>
      </c>
      <c r="G4" s="189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>
      <c r="A5" s="143">
        <v>1</v>
      </c>
      <c r="B5" s="144">
        <v>2</v>
      </c>
      <c r="C5" s="144">
        <v>3</v>
      </c>
      <c r="D5" s="145">
        <v>4</v>
      </c>
      <c r="E5" s="145">
        <v>5</v>
      </c>
      <c r="F5" s="145">
        <v>6</v>
      </c>
      <c r="G5" s="14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40"/>
      <c r="B6" s="137"/>
      <c r="C6" s="137"/>
      <c r="D6" s="137"/>
      <c r="E6" s="137"/>
      <c r="F6" s="137"/>
      <c r="G6" s="14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>
      <c r="A7" s="140"/>
      <c r="B7" s="137"/>
      <c r="C7" s="137"/>
      <c r="D7" s="137"/>
      <c r="E7" s="137"/>
      <c r="F7" s="137"/>
      <c r="G7" s="14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>
      <c r="A8" s="168" t="s">
        <v>13</v>
      </c>
      <c r="B8" s="142"/>
      <c r="C8" s="170" t="s">
        <v>91</v>
      </c>
      <c r="D8" s="170" t="s">
        <v>91</v>
      </c>
      <c r="E8" s="170" t="s">
        <v>91</v>
      </c>
      <c r="F8" s="223">
        <f>SUM(F6:F7)</f>
        <v>0</v>
      </c>
      <c r="G8" s="171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s="102" customFormat="1" ht="48" customHeight="1" thickBot="1">
      <c r="A11" s="186" t="s">
        <v>8</v>
      </c>
      <c r="B11" s="187" t="s">
        <v>151</v>
      </c>
      <c r="C11" s="133" t="s">
        <v>152</v>
      </c>
      <c r="D11" s="133" t="s">
        <v>53</v>
      </c>
      <c r="E11" s="188" t="s">
        <v>57</v>
      </c>
      <c r="F11" s="133" t="s">
        <v>134</v>
      </c>
      <c r="G11" s="189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>
      <c r="A12" s="143">
        <v>1</v>
      </c>
      <c r="B12" s="144">
        <v>2</v>
      </c>
      <c r="C12" s="144">
        <v>3</v>
      </c>
      <c r="D12" s="145">
        <v>4</v>
      </c>
      <c r="E12" s="145">
        <v>5</v>
      </c>
      <c r="F12" s="145">
        <v>6</v>
      </c>
      <c r="G12" s="14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>
      <c r="A13" s="140"/>
      <c r="B13" s="137"/>
      <c r="C13" s="137"/>
      <c r="D13" s="137"/>
      <c r="E13" s="137"/>
      <c r="F13" s="137"/>
      <c r="G13" s="14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>
      <c r="A14" s="140"/>
      <c r="B14" s="137"/>
      <c r="C14" s="137"/>
      <c r="D14" s="137"/>
      <c r="E14" s="137"/>
      <c r="F14" s="137"/>
      <c r="G14" s="14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>
      <c r="A15" s="168" t="s">
        <v>13</v>
      </c>
      <c r="B15" s="142"/>
      <c r="C15" s="170" t="s">
        <v>91</v>
      </c>
      <c r="D15" s="170" t="s">
        <v>91</v>
      </c>
      <c r="E15" s="170" t="s">
        <v>91</v>
      </c>
      <c r="F15" s="223">
        <f>SUM(F13:F14)</f>
        <v>0</v>
      </c>
      <c r="G15" s="171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7"/>
  <sheetViews>
    <sheetView view="pageBreakPreview" zoomScale="85" zoomScaleNormal="85" zoomScaleSheetLayoutView="85" workbookViewId="0">
      <selection activeCell="A6" sqref="A6:F6"/>
    </sheetView>
  </sheetViews>
  <sheetFormatPr defaultColWidth="14.42578125" defaultRowHeight="15" customHeight="1"/>
  <cols>
    <col min="1" max="1" width="7.85546875" customWidth="1"/>
    <col min="2" max="2" width="23.7109375" bestFit="1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>
      <c r="A1" s="252" t="s">
        <v>180</v>
      </c>
      <c r="B1" s="253"/>
      <c r="C1" s="253"/>
      <c r="D1" s="253"/>
      <c r="E1" s="253"/>
      <c r="F1" s="253"/>
      <c r="G1" s="190"/>
      <c r="H1" s="190"/>
      <c r="I1" s="19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thickBot="1">
      <c r="A3" s="256" t="s">
        <v>138</v>
      </c>
      <c r="B3" s="256"/>
      <c r="C3" s="256"/>
      <c r="D3" s="256"/>
      <c r="E3" s="256"/>
      <c r="F3" s="25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>
      <c r="A4" s="127" t="s">
        <v>8</v>
      </c>
      <c r="B4" s="128" t="s">
        <v>109</v>
      </c>
      <c r="C4" s="128" t="s">
        <v>110</v>
      </c>
      <c r="D4" s="128" t="s">
        <v>111</v>
      </c>
      <c r="E4" s="130" t="s">
        <v>165</v>
      </c>
      <c r="F4" s="13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>
      <c r="A5" s="143">
        <v>1</v>
      </c>
      <c r="B5" s="144">
        <v>2</v>
      </c>
      <c r="C5" s="144">
        <v>3</v>
      </c>
      <c r="D5" s="144">
        <v>4</v>
      </c>
      <c r="E5" s="144">
        <v>5</v>
      </c>
      <c r="F5" s="14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>
      <c r="A6" s="140"/>
      <c r="B6" s="137"/>
      <c r="C6" s="137"/>
      <c r="D6" s="137"/>
      <c r="E6" s="137"/>
      <c r="F6" s="14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140"/>
      <c r="B7" s="137"/>
      <c r="C7" s="137"/>
      <c r="D7" s="137"/>
      <c r="E7" s="137"/>
      <c r="F7" s="14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>
      <c r="A8" s="168" t="s">
        <v>13</v>
      </c>
      <c r="B8" s="142"/>
      <c r="C8" s="170" t="s">
        <v>91</v>
      </c>
      <c r="D8" s="226">
        <f>SUM(D6:D7)</f>
        <v>0</v>
      </c>
      <c r="E8" s="170" t="s">
        <v>91</v>
      </c>
      <c r="F8" s="171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User</cp:lastModifiedBy>
  <cp:lastPrinted>2022-06-24T14:29:57Z</cp:lastPrinted>
  <dcterms:created xsi:type="dcterms:W3CDTF">2022-06-23T16:33:09Z</dcterms:created>
  <dcterms:modified xsi:type="dcterms:W3CDTF">2024-03-19T12:32:04Z</dcterms:modified>
</cp:coreProperties>
</file>