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ML\"/>
    </mc:Choice>
  </mc:AlternateContent>
  <bookViews>
    <workbookView xWindow="0" yWindow="0" windowWidth="28800" windowHeight="1233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<sst xmlns="http://schemas.openxmlformats.org/spreadsheetml/2006/main" count="390" uniqueCount="191">
  <si>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</si>
  <si>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</si>
  <si>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</si>
  <si>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</si>
  <si>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</si>
  <si>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</si>
  <si>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</si>
  <si>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</si>
  <si>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</si>
  <si>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</si>
  <si>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</si>
  <si>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</si>
  <si>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</si>
  <si>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</si>
  <si>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</si>
  <si>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</si>
  <si>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</si>
  <si>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</si>
  <si>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</si>
  <si>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</si>
  <si>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</si>
  <si>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</si>
  <si>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</si>
  <si>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</si>
  <si>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</si>
  <si>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</si>
  <si>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</si>
  <si>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</si>
  <si>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</si>
  <si>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</si>
  <si>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</si>
  <si>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</si>
  <si>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</si>
  <si>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</si>
  <si>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</si>
  <si>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</si>
  <si>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</si>
  <si>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</si>
  <si>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</si>
  <si>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</si>
  <si>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</si>
  <si>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</si>
  <si>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</si>
  <si>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</si>
  <si>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</si>
  <si>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</si>
  <si>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</si>
  <si>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</si>
  <si>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</si>
  <si>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</si>
  <si>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</si>
  <si>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</si>
  <si>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</si>
  <si>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</si>
  <si>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</si>
  <si>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</si>
  <si>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</si>
  <si>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</si>
  <si>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</si>
  <si>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</si>
  <si>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</si>
  <si>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</si>
  <si>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</si>
  <si>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</si>
  <si>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</si>
  <si>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</si>
  <si>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</si>
  <si>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</si>
  <si>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</si>
  <si>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</si>
  <si>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</si>
  <si>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</si>
  <si>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</si>
  <si>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</si>
  <si>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</si>
  <si>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</si>
  <si>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</si>
  <si>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</si>
  <si>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</si>
  <si>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</si>
  <si>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</si>
  <si>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</si>
  <si>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</si>
  <si>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</si>
  <si>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</si>
  <si>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</si>
  <si>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</si>
  <si>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</si>
  <si>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</si>
  <si>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</si>
  <si>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</si>
  <si>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</si>
  <si>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</si>
  <si>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</si>
  <si>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</si>
  <si>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</si>
  <si>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</si>
  <si>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</si>
  <si>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</si>
  <si>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</si>
  <si>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</si>
  <si>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</si>
  <si>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</si>
  <si>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</si>
  <si>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</si>
  <si>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</si>
  <si>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</si>
  <si>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</si>
  <si>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</si>
  <si>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</si>
  <si>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</si>
  <si>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</si>
  <si>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</si>
  <si>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</si>
  <si>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</si>
  <si>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</si>
  <si>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</si>
  <si>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</si>
  <si>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</si>
  <si>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</si>
  <si>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</si>
  <si>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</si>
  <si>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</si>
  <si>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</si>
  <si>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</si>
  <si>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</si>
  <si>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</si>
  <si>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</si>
  <si>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</si>
  <si>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</si>
  <si>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</si>
  <si>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</si>
  <si>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</si>
  <si>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</si>
  <si>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</si>
  <si>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</si>
  <si>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</si>
  <si>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</si>
  <si>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</si>
  <si>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</si>
  <si>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</si>
  <si>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</si>
  <si>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</si>
  <si>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</si>
  <si>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</si>
  <si>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</si>
  <si>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</si>
  <si>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</si>
  <si>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</si>
  <si>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</si>
  <si>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</si>
  <si>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</si>
  <si>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</si>
  <si>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</si>
  <si>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</si>
  <si>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</si>
  <si>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</si>
  <si>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</si>
  <si>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</si>
  <si>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</si>
  <si>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</si>
  <si>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</si>
  <si>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</si>
  <si>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</si>
  <si>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</si>
  <si>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</si>
  <si>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</si>
  <si>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</si>
  <si>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</si>
  <si>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</si>
  <si>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</si>
  <si>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</si>
  <si>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</si>
  <si>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</si>
  <si>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</si>
  <si>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</si>
  <si>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</si>
  <si>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</si>
  <si>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</si>
  <si>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</si>
  <si>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««ՆՈՐ ՎԱՆԱՁՈՐ» ԺՈՂՈՎՐԴԱՎԱՐԱԿԱՆ» ԿՈՒՍԱԿՑՈՒԹՅԱՆ  </t>
  </si>
  <si>
    <t>11․11․2021</t>
  </si>
  <si>
    <t xml:space="preserve">ՀՀ, Լոռու մարզ, ք․ Վանաձոր, Շինարարների փողոց 2-25 </t>
  </si>
  <si>
    <t>Արտյոմ Գրիգորյան</t>
  </si>
  <si>
    <t>արական</t>
  </si>
  <si>
    <t>V</t>
  </si>
  <si>
    <t xml:space="preserve">Հավելված N 1
Կոռուպցիայի կանխարգելման
հանձնաժողովի 2022 թվականի 
հուլիսի 22-ի N 04-Ն որոշման
</t>
  </si>
  <si>
    <t>«ՆՈՐ ՎԱՆԱՁՈՐ» ԺՈՂՈՎՐԴԱՎԱՐԱԿԱՆ» ԿՈՒՍԱԿՑՈՒԹՅՈՒՆ</t>
  </si>
  <si>
    <t>Կուսակցությունն ունի 8 անդամ,  կուսակցության նպատակն է ՀՀ համայնքներում քաղաքական նոր մշակույթի ձևավորումն ու հաստատումը, համայնքների հիմնախնդիրների, բնակչության սոցիալական կարիքների և դրանց առաջնահերթությունների վերհանումը, երիտասարդության քաղաքացիական ներուժի զարգացումը, մշակույթի, սպորտի, տուրիզմի տնտեսության, կրթության և այլ ոլորտների զարգացումը։</t>
  </si>
  <si>
    <t>2023 թ. ՏԱՐԵԿԱՆ ՀԱՇՎԵՏՎՈՒԹՅՈՒՆ</t>
  </si>
  <si>
    <t>ՀՀ, Լոռու մարզ, ք․ Վանաձոր, Շինարարների 2-25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</si>
</sst>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6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0" fontId="12" fillId="0" borderId="17" xfId="0" applyFont="1" applyBorder="1" applyAlignment="1">
      <alignment wrapText="1"/>
    </xf>
    <xf numFmtId="0" fontId="7" fillId="0" borderId="16" xfId="0" applyFont="1" applyBorder="1"/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27" xfId="0" applyFont="1" applyBorder="1" applyAlignment="1">
      <alignment horizontal="left" vertical="top" wrapText="1"/>
    </xf>
    <xf numFmtId="0" fontId="23" fillId="5" borderId="24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14" fontId="24" fillId="0" borderId="19" xfId="0" applyNumberFormat="1" applyFont="1" applyBorder="1" applyAlignment="1">
      <alignment wrapText="1"/>
    </xf>
    <xf numFmtId="14" fontId="24" fillId="0" borderId="17" xfId="0" applyNumberFormat="1" applyFont="1" applyBorder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10" zoomScale="85" zoomScaleNormal="85" zoomScaleSheetLayoutView="85" workbookViewId="0">
      <selection activeCell="B27" sqref="B27"/>
    </sheetView>
  </sheetViews>
  <sheetFormatPr defaultColWidth="14.42578125" defaultRowHeight="13.5" x14ac:dyDescent="0.25"/>
  <cols>
    <col min="1" max="1" width="6.140625" style="15" customWidth="1"/>
    <col min="2" max="2" width="62" style="239" customWidth="1"/>
    <col min="3" max="3" width="56.42578125" style="15" customWidth="1"/>
    <col min="4" max="5" width="22.7109375" style="15" customWidth="1"/>
    <col min="6" max="6" width="9.140625" style="15" customWidth="1"/>
    <col min="7" max="26" width="8.7109375" style="15" customWidth="1"/>
    <col min="27" max="16384" width="14.42578125" style="15"/>
  </cols>
  <sheetData>
    <row r="1" spans="1:26" s="98" customFormat="1" ht="79.5" customHeight="1" x14ac:dyDescent="0.25">
      <c r="B1" s="239"/>
      <c r="D1" s="250" t="s">
        <v>186</v>
      </c>
      <c r="E1" s="250"/>
    </row>
    <row r="2" spans="1:26" s="189" customFormat="1" ht="33" customHeight="1" x14ac:dyDescent="0.35">
      <c r="A2" s="188"/>
      <c r="B2" s="251" t="s">
        <v>180</v>
      </c>
      <c r="C2" s="251"/>
      <c r="D2" s="251"/>
      <c r="E2" s="251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s="189" customFormat="1" ht="33" customHeight="1" x14ac:dyDescent="0.35">
      <c r="A3" s="188"/>
      <c r="B3" s="251" t="s">
        <v>189</v>
      </c>
      <c r="C3" s="251"/>
      <c r="D3" s="251"/>
      <c r="E3" s="251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s="98" customFormat="1" x14ac:dyDescent="0.25">
      <c r="A4" s="14"/>
      <c r="B4" s="23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98" customFormat="1" x14ac:dyDescent="0.25">
      <c r="A5" s="14"/>
      <c r="B5" s="23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4.25" x14ac:dyDescent="0.25">
      <c r="A6" s="14"/>
      <c r="B6" s="240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4.25" x14ac:dyDescent="0.25">
      <c r="A7" s="14"/>
      <c r="B7" s="241" t="s">
        <v>1</v>
      </c>
      <c r="C7" s="7" t="s">
        <v>187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4.25" x14ac:dyDescent="0.25">
      <c r="A8" s="14"/>
      <c r="B8" s="241" t="s">
        <v>2</v>
      </c>
      <c r="C8" s="7" t="s">
        <v>181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2.75" customHeight="1" x14ac:dyDescent="0.25">
      <c r="A9" s="14"/>
      <c r="B9" s="241" t="s">
        <v>3</v>
      </c>
      <c r="C9" s="235" t="s">
        <v>188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x14ac:dyDescent="0.25">
      <c r="A10" s="14"/>
      <c r="B10" s="240" t="s">
        <v>122</v>
      </c>
      <c r="C10" s="236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x14ac:dyDescent="0.25">
      <c r="A11" s="14"/>
      <c r="B11" s="240" t="s">
        <v>4</v>
      </c>
      <c r="C11" s="7" t="s">
        <v>182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x14ac:dyDescent="0.25">
      <c r="A12" s="14"/>
      <c r="B12" s="240" t="s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248" t="s">
        <v>123</v>
      </c>
      <c r="B15" s="249"/>
      <c r="C15" s="249"/>
      <c r="D15" s="249"/>
      <c r="E15" s="24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 x14ac:dyDescent="0.25">
      <c r="A16" s="14"/>
      <c r="B16" s="240"/>
      <c r="C16" s="14"/>
      <c r="D16" s="18"/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thickBot="1" x14ac:dyDescent="0.3">
      <c r="A17" s="17" t="s">
        <v>73</v>
      </c>
      <c r="B17" s="240"/>
      <c r="C17" s="14"/>
      <c r="D17" s="18"/>
      <c r="E17" s="1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3.5" thickBot="1" x14ac:dyDescent="0.3">
      <c r="A18" s="178" t="s">
        <v>8</v>
      </c>
      <c r="B18" s="242" t="s">
        <v>74</v>
      </c>
      <c r="C18" s="179" t="s">
        <v>75</v>
      </c>
      <c r="D18" s="179" t="s">
        <v>76</v>
      </c>
      <c r="E18" s="180" t="s">
        <v>77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thickTop="1" x14ac:dyDescent="0.25">
      <c r="A19" s="151">
        <v>1</v>
      </c>
      <c r="B19" s="243">
        <v>2</v>
      </c>
      <c r="C19" s="176">
        <v>3</v>
      </c>
      <c r="D19" s="176">
        <v>4</v>
      </c>
      <c r="E19" s="177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71"/>
      <c r="B20" s="244" t="s">
        <v>183</v>
      </c>
      <c r="C20" s="237" t="s">
        <v>184</v>
      </c>
      <c r="D20" s="237" t="s">
        <v>181</v>
      </c>
      <c r="E20" s="17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71"/>
      <c r="B21" s="245"/>
      <c r="C21" s="170"/>
      <c r="D21" s="170"/>
      <c r="E21" s="17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thickBot="1" x14ac:dyDescent="0.3">
      <c r="A22" s="173"/>
      <c r="B22" s="246"/>
      <c r="C22" s="174"/>
      <c r="D22" s="174"/>
      <c r="E22" s="17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4"/>
      <c r="C23" s="19"/>
      <c r="D23" s="19"/>
      <c r="E23" s="1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thickBot="1" x14ac:dyDescent="0.3">
      <c r="A24" s="17" t="s">
        <v>78</v>
      </c>
      <c r="B24" s="240"/>
      <c r="C24" s="19"/>
      <c r="D24" s="19"/>
      <c r="E24" s="19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98" customFormat="1" ht="29.25" thickBot="1" x14ac:dyDescent="0.3">
      <c r="A25" s="178" t="s">
        <v>8</v>
      </c>
      <c r="B25" s="242" t="s">
        <v>79</v>
      </c>
      <c r="C25" s="179" t="s">
        <v>80</v>
      </c>
      <c r="D25" s="179" t="s">
        <v>81</v>
      </c>
      <c r="E25" s="180" t="s">
        <v>82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98" customFormat="1" ht="15" thickTop="1" x14ac:dyDescent="0.25">
      <c r="A26" s="151">
        <v>1</v>
      </c>
      <c r="B26" s="243">
        <v>2</v>
      </c>
      <c r="C26" s="176">
        <v>3</v>
      </c>
      <c r="D26" s="176">
        <v>4</v>
      </c>
      <c r="E26" s="177">
        <v>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98" customFormat="1" x14ac:dyDescent="0.25">
      <c r="A27" s="171">
        <v>1</v>
      </c>
      <c r="B27" s="244" t="s">
        <v>190</v>
      </c>
      <c r="C27" s="170"/>
      <c r="D27" s="265">
        <v>44511</v>
      </c>
      <c r="E27" s="264">
        <v>45028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98" customFormat="1" x14ac:dyDescent="0.25">
      <c r="A28" s="171"/>
      <c r="B28" s="245"/>
      <c r="C28" s="170"/>
      <c r="D28" s="170"/>
      <c r="E28" s="17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98" customFormat="1" ht="14.25" thickBot="1" x14ac:dyDescent="0.3">
      <c r="A29" s="173"/>
      <c r="B29" s="246"/>
      <c r="C29" s="174"/>
      <c r="D29" s="174"/>
      <c r="E29" s="17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4.25" x14ac:dyDescent="0.25">
      <c r="A30" s="14"/>
      <c r="B30" s="247"/>
      <c r="C30" s="20"/>
      <c r="D30" s="20"/>
      <c r="E30" s="2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4.25" customHeight="1" thickBot="1" x14ac:dyDescent="0.3">
      <c r="A31" s="17" t="s">
        <v>83</v>
      </c>
      <c r="B31" s="247"/>
      <c r="C31" s="98"/>
      <c r="D31" s="98"/>
      <c r="E31" s="9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98" customFormat="1" ht="29.25" thickBot="1" x14ac:dyDescent="0.3">
      <c r="A32" s="178" t="s">
        <v>8</v>
      </c>
      <c r="B32" s="242" t="s">
        <v>145</v>
      </c>
      <c r="C32" s="179" t="s">
        <v>53</v>
      </c>
      <c r="D32" s="179" t="s">
        <v>84</v>
      </c>
      <c r="E32" s="180" t="s">
        <v>85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98" customFormat="1" ht="15" thickTop="1" x14ac:dyDescent="0.25">
      <c r="A33" s="151">
        <v>1</v>
      </c>
      <c r="B33" s="243">
        <v>2</v>
      </c>
      <c r="C33" s="176">
        <v>3</v>
      </c>
      <c r="D33" s="176">
        <v>4</v>
      </c>
      <c r="E33" s="177">
        <v>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98" customFormat="1" x14ac:dyDescent="0.25">
      <c r="A34" s="171"/>
      <c r="B34" s="245"/>
      <c r="C34" s="170"/>
      <c r="D34" s="170"/>
      <c r="E34" s="17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98" customFormat="1" x14ac:dyDescent="0.25">
      <c r="A35" s="171"/>
      <c r="B35" s="245"/>
      <c r="C35" s="170"/>
      <c r="D35" s="170"/>
      <c r="E35" s="17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98" customFormat="1" ht="14.25" thickBot="1" x14ac:dyDescent="0.3">
      <c r="A36" s="173"/>
      <c r="B36" s="246"/>
      <c r="C36" s="174"/>
      <c r="D36" s="174"/>
      <c r="E36" s="17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98" customFormat="1" x14ac:dyDescent="0.25">
      <c r="A38" s="14"/>
      <c r="B38" s="23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thickBot="1" x14ac:dyDescent="0.3">
      <c r="A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7" customFormat="1" ht="15" thickBot="1" x14ac:dyDescent="0.3">
      <c r="A40" s="16"/>
      <c r="B40" s="240" t="s">
        <v>6</v>
      </c>
      <c r="C40" s="238" t="s">
        <v>185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5">
      <c r="A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x14ac:dyDescent="0.25">
      <c r="A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x14ac:dyDescent="0.25">
      <c r="A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x14ac:dyDescent="0.25">
      <c r="A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x14ac:dyDescent="0.25">
      <c r="A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x14ac:dyDescent="0.25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x14ac:dyDescent="0.25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x14ac:dyDescent="0.25">
      <c r="A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x14ac:dyDescent="0.25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x14ac:dyDescent="0.25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x14ac:dyDescent="0.25">
      <c r="A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x14ac:dyDescent="0.25">
      <c r="A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x14ac:dyDescent="0.25">
      <c r="A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x14ac:dyDescent="0.25">
      <c r="A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x14ac:dyDescent="0.25">
      <c r="A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x14ac:dyDescent="0.25">
      <c r="A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x14ac:dyDescent="0.25">
      <c r="A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x14ac:dyDescent="0.25">
      <c r="A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x14ac:dyDescent="0.25">
      <c r="A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x14ac:dyDescent="0.25">
      <c r="A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x14ac:dyDescent="0.25">
      <c r="A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x14ac:dyDescent="0.25">
      <c r="A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x14ac:dyDescent="0.25">
      <c r="A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x14ac:dyDescent="0.25">
      <c r="A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x14ac:dyDescent="0.25">
      <c r="A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x14ac:dyDescent="0.25">
      <c r="A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x14ac:dyDescent="0.25">
      <c r="A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x14ac:dyDescent="0.25">
      <c r="A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x14ac:dyDescent="0.25">
      <c r="A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x14ac:dyDescent="0.25">
      <c r="A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x14ac:dyDescent="0.25">
      <c r="A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x14ac:dyDescent="0.25">
      <c r="A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x14ac:dyDescent="0.25">
      <c r="A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x14ac:dyDescent="0.25">
      <c r="A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x14ac:dyDescent="0.25">
      <c r="A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x14ac:dyDescent="0.25">
      <c r="A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x14ac:dyDescent="0.25">
      <c r="A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x14ac:dyDescent="0.25">
      <c r="A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x14ac:dyDescent="0.25">
      <c r="A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x14ac:dyDescent="0.25">
      <c r="A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x14ac:dyDescent="0.25">
      <c r="A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x14ac:dyDescent="0.25">
      <c r="A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x14ac:dyDescent="0.25">
      <c r="A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x14ac:dyDescent="0.25">
      <c r="A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x14ac:dyDescent="0.25">
      <c r="A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x14ac:dyDescent="0.25">
      <c r="A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x14ac:dyDescent="0.25">
      <c r="A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x14ac:dyDescent="0.25">
      <c r="A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x14ac:dyDescent="0.25">
      <c r="A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x14ac:dyDescent="0.25">
      <c r="A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x14ac:dyDescent="0.25">
      <c r="A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x14ac:dyDescent="0.25">
      <c r="A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x14ac:dyDescent="0.25">
      <c r="A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x14ac:dyDescent="0.25">
      <c r="A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5">
      <c r="A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x14ac:dyDescent="0.25">
      <c r="A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x14ac:dyDescent="0.25">
      <c r="A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x14ac:dyDescent="0.25">
      <c r="A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x14ac:dyDescent="0.25">
      <c r="A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x14ac:dyDescent="0.25">
      <c r="A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x14ac:dyDescent="0.25">
      <c r="A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x14ac:dyDescent="0.25">
      <c r="A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x14ac:dyDescent="0.25">
      <c r="A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x14ac:dyDescent="0.25">
      <c r="A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x14ac:dyDescent="0.25">
      <c r="A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x14ac:dyDescent="0.25">
      <c r="A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x14ac:dyDescent="0.25">
      <c r="A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x14ac:dyDescent="0.25">
      <c r="A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x14ac:dyDescent="0.25">
      <c r="A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x14ac:dyDescent="0.25">
      <c r="A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x14ac:dyDescent="0.25">
      <c r="A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x14ac:dyDescent="0.25">
      <c r="A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x14ac:dyDescent="0.25">
      <c r="A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x14ac:dyDescent="0.25">
      <c r="A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x14ac:dyDescent="0.25">
      <c r="A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x14ac:dyDescent="0.25">
      <c r="A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x14ac:dyDescent="0.25">
      <c r="A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x14ac:dyDescent="0.25">
      <c r="A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x14ac:dyDescent="0.25">
      <c r="A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x14ac:dyDescent="0.25">
      <c r="A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x14ac:dyDescent="0.25">
      <c r="A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x14ac:dyDescent="0.25">
      <c r="A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x14ac:dyDescent="0.25">
      <c r="A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x14ac:dyDescent="0.25">
      <c r="A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x14ac:dyDescent="0.25">
      <c r="A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x14ac:dyDescent="0.25">
      <c r="A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x14ac:dyDescent="0.25">
      <c r="A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x14ac:dyDescent="0.25">
      <c r="A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x14ac:dyDescent="0.25">
      <c r="A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x14ac:dyDescent="0.25">
      <c r="A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x14ac:dyDescent="0.25">
      <c r="A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x14ac:dyDescent="0.25">
      <c r="A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x14ac:dyDescent="0.25">
      <c r="A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x14ac:dyDescent="0.25">
      <c r="A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x14ac:dyDescent="0.25">
      <c r="A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x14ac:dyDescent="0.25">
      <c r="A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x14ac:dyDescent="0.25">
      <c r="A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x14ac:dyDescent="0.25">
      <c r="A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x14ac:dyDescent="0.25">
      <c r="A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x14ac:dyDescent="0.25">
      <c r="A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x14ac:dyDescent="0.25">
      <c r="A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x14ac:dyDescent="0.25">
      <c r="A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x14ac:dyDescent="0.25">
      <c r="A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x14ac:dyDescent="0.25">
      <c r="A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x14ac:dyDescent="0.25">
      <c r="A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x14ac:dyDescent="0.25">
      <c r="A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x14ac:dyDescent="0.25">
      <c r="A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x14ac:dyDescent="0.25">
      <c r="A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x14ac:dyDescent="0.25">
      <c r="A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x14ac:dyDescent="0.25">
      <c r="A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x14ac:dyDescent="0.25">
      <c r="A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x14ac:dyDescent="0.25">
      <c r="A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x14ac:dyDescent="0.25">
      <c r="A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x14ac:dyDescent="0.25">
      <c r="A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x14ac:dyDescent="0.25">
      <c r="A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x14ac:dyDescent="0.25">
      <c r="A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x14ac:dyDescent="0.25">
      <c r="A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x14ac:dyDescent="0.25">
      <c r="A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x14ac:dyDescent="0.25">
      <c r="A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x14ac:dyDescent="0.25">
      <c r="A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x14ac:dyDescent="0.25">
      <c r="A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x14ac:dyDescent="0.25">
      <c r="A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x14ac:dyDescent="0.25">
      <c r="A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x14ac:dyDescent="0.25">
      <c r="A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x14ac:dyDescent="0.25">
      <c r="A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x14ac:dyDescent="0.25">
      <c r="A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x14ac:dyDescent="0.25">
      <c r="A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x14ac:dyDescent="0.25">
      <c r="A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x14ac:dyDescent="0.25">
      <c r="A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x14ac:dyDescent="0.25">
      <c r="A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x14ac:dyDescent="0.25">
      <c r="A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x14ac:dyDescent="0.25">
      <c r="A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x14ac:dyDescent="0.25">
      <c r="A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x14ac:dyDescent="0.25">
      <c r="A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x14ac:dyDescent="0.25">
      <c r="A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x14ac:dyDescent="0.25">
      <c r="A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x14ac:dyDescent="0.25">
      <c r="A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x14ac:dyDescent="0.25">
      <c r="A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x14ac:dyDescent="0.25">
      <c r="A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x14ac:dyDescent="0.25">
      <c r="A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x14ac:dyDescent="0.25">
      <c r="A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x14ac:dyDescent="0.25">
      <c r="A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x14ac:dyDescent="0.25">
      <c r="A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x14ac:dyDescent="0.25">
      <c r="A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x14ac:dyDescent="0.25">
      <c r="A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x14ac:dyDescent="0.25">
      <c r="A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x14ac:dyDescent="0.25">
      <c r="A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x14ac:dyDescent="0.25">
      <c r="A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x14ac:dyDescent="0.25">
      <c r="A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x14ac:dyDescent="0.25">
      <c r="A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x14ac:dyDescent="0.25">
      <c r="A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x14ac:dyDescent="0.25">
      <c r="A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x14ac:dyDescent="0.25">
      <c r="A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x14ac:dyDescent="0.25">
      <c r="A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x14ac:dyDescent="0.25">
      <c r="A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x14ac:dyDescent="0.25">
      <c r="A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x14ac:dyDescent="0.25">
      <c r="A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x14ac:dyDescent="0.25">
      <c r="A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x14ac:dyDescent="0.25">
      <c r="A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x14ac:dyDescent="0.25">
      <c r="A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x14ac:dyDescent="0.25">
      <c r="A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x14ac:dyDescent="0.25">
      <c r="A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x14ac:dyDescent="0.25">
      <c r="A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x14ac:dyDescent="0.25">
      <c r="A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x14ac:dyDescent="0.25">
      <c r="A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x14ac:dyDescent="0.25">
      <c r="A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x14ac:dyDescent="0.25">
      <c r="A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x14ac:dyDescent="0.25">
      <c r="A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A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A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A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x14ac:dyDescent="0.25">
      <c r="A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x14ac:dyDescent="0.25">
      <c r="A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x14ac:dyDescent="0.25">
      <c r="A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x14ac:dyDescent="0.25">
      <c r="A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x14ac:dyDescent="0.25">
      <c r="A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x14ac:dyDescent="0.25">
      <c r="A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x14ac:dyDescent="0.25">
      <c r="A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x14ac:dyDescent="0.25">
      <c r="A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x14ac:dyDescent="0.25">
      <c r="A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x14ac:dyDescent="0.25">
      <c r="A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x14ac:dyDescent="0.25">
      <c r="A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x14ac:dyDescent="0.25">
      <c r="A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x14ac:dyDescent="0.25">
      <c r="A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x14ac:dyDescent="0.25">
      <c r="A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x14ac:dyDescent="0.25">
      <c r="A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x14ac:dyDescent="0.25">
      <c r="A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x14ac:dyDescent="0.25">
      <c r="A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x14ac:dyDescent="0.25">
      <c r="A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x14ac:dyDescent="0.25">
      <c r="A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x14ac:dyDescent="0.25">
      <c r="A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x14ac:dyDescent="0.25">
      <c r="A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x14ac:dyDescent="0.25">
      <c r="A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x14ac:dyDescent="0.25">
      <c r="A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x14ac:dyDescent="0.25">
      <c r="A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x14ac:dyDescent="0.25">
      <c r="A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x14ac:dyDescent="0.25">
      <c r="A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x14ac:dyDescent="0.25">
      <c r="A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x14ac:dyDescent="0.25">
      <c r="A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x14ac:dyDescent="0.25">
      <c r="A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x14ac:dyDescent="0.25">
      <c r="A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x14ac:dyDescent="0.25">
      <c r="A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x14ac:dyDescent="0.25">
      <c r="A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x14ac:dyDescent="0.25">
      <c r="A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x14ac:dyDescent="0.25">
      <c r="A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x14ac:dyDescent="0.25">
      <c r="A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x14ac:dyDescent="0.25">
      <c r="A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x14ac:dyDescent="0.25">
      <c r="A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x14ac:dyDescent="0.25">
      <c r="A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x14ac:dyDescent="0.25">
      <c r="A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x14ac:dyDescent="0.25">
      <c r="A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x14ac:dyDescent="0.25">
      <c r="A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x14ac:dyDescent="0.25">
      <c r="A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x14ac:dyDescent="0.25">
      <c r="A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x14ac:dyDescent="0.25">
      <c r="A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x14ac:dyDescent="0.25">
      <c r="A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x14ac:dyDescent="0.25">
      <c r="A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x14ac:dyDescent="0.25">
      <c r="A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x14ac:dyDescent="0.25">
      <c r="A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x14ac:dyDescent="0.25">
      <c r="A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x14ac:dyDescent="0.25">
      <c r="A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x14ac:dyDescent="0.25">
      <c r="A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x14ac:dyDescent="0.25">
      <c r="A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x14ac:dyDescent="0.25">
      <c r="A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x14ac:dyDescent="0.25">
      <c r="A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x14ac:dyDescent="0.25">
      <c r="A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x14ac:dyDescent="0.25">
      <c r="A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x14ac:dyDescent="0.25">
      <c r="A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x14ac:dyDescent="0.25">
      <c r="A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x14ac:dyDescent="0.25">
      <c r="A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x14ac:dyDescent="0.25">
      <c r="A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x14ac:dyDescent="0.25">
      <c r="A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x14ac:dyDescent="0.25">
      <c r="A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x14ac:dyDescent="0.25">
      <c r="A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x14ac:dyDescent="0.25">
      <c r="A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x14ac:dyDescent="0.25">
      <c r="A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x14ac:dyDescent="0.25">
      <c r="A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x14ac:dyDescent="0.25">
      <c r="A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x14ac:dyDescent="0.25">
      <c r="A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x14ac:dyDescent="0.25">
      <c r="A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x14ac:dyDescent="0.25">
      <c r="A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x14ac:dyDescent="0.25">
      <c r="A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x14ac:dyDescent="0.25">
      <c r="A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x14ac:dyDescent="0.25">
      <c r="A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x14ac:dyDescent="0.25">
      <c r="A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x14ac:dyDescent="0.25">
      <c r="A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x14ac:dyDescent="0.25">
      <c r="A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x14ac:dyDescent="0.25">
      <c r="A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x14ac:dyDescent="0.25">
      <c r="A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x14ac:dyDescent="0.25">
      <c r="A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x14ac:dyDescent="0.25">
      <c r="A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x14ac:dyDescent="0.25">
      <c r="A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x14ac:dyDescent="0.25">
      <c r="A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x14ac:dyDescent="0.25">
      <c r="A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x14ac:dyDescent="0.25">
      <c r="A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x14ac:dyDescent="0.25">
      <c r="A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x14ac:dyDescent="0.25">
      <c r="A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x14ac:dyDescent="0.25">
      <c r="A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x14ac:dyDescent="0.25">
      <c r="A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x14ac:dyDescent="0.25">
      <c r="A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x14ac:dyDescent="0.25">
      <c r="A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x14ac:dyDescent="0.25">
      <c r="A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x14ac:dyDescent="0.25">
      <c r="A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x14ac:dyDescent="0.25">
      <c r="A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x14ac:dyDescent="0.25">
      <c r="A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x14ac:dyDescent="0.25">
      <c r="A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x14ac:dyDescent="0.25">
      <c r="A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x14ac:dyDescent="0.25">
      <c r="A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x14ac:dyDescent="0.25">
      <c r="A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x14ac:dyDescent="0.25">
      <c r="A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x14ac:dyDescent="0.25">
      <c r="A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x14ac:dyDescent="0.25">
      <c r="A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x14ac:dyDescent="0.25">
      <c r="A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x14ac:dyDescent="0.25">
      <c r="A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x14ac:dyDescent="0.25">
      <c r="A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x14ac:dyDescent="0.25">
      <c r="A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x14ac:dyDescent="0.25">
      <c r="A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x14ac:dyDescent="0.25">
      <c r="A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x14ac:dyDescent="0.25">
      <c r="A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x14ac:dyDescent="0.25">
      <c r="A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x14ac:dyDescent="0.25">
      <c r="A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x14ac:dyDescent="0.25">
      <c r="A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x14ac:dyDescent="0.25">
      <c r="A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x14ac:dyDescent="0.25">
      <c r="A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x14ac:dyDescent="0.25">
      <c r="A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x14ac:dyDescent="0.25">
      <c r="A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x14ac:dyDescent="0.25">
      <c r="A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x14ac:dyDescent="0.25">
      <c r="A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x14ac:dyDescent="0.25">
      <c r="A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x14ac:dyDescent="0.25">
      <c r="A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x14ac:dyDescent="0.25">
      <c r="A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x14ac:dyDescent="0.25">
      <c r="A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x14ac:dyDescent="0.25">
      <c r="A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x14ac:dyDescent="0.25">
      <c r="A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x14ac:dyDescent="0.25">
      <c r="A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x14ac:dyDescent="0.25">
      <c r="A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x14ac:dyDescent="0.25">
      <c r="A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x14ac:dyDescent="0.25">
      <c r="A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x14ac:dyDescent="0.25">
      <c r="A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x14ac:dyDescent="0.25">
      <c r="A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x14ac:dyDescent="0.25">
      <c r="A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x14ac:dyDescent="0.25">
      <c r="A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x14ac:dyDescent="0.25">
      <c r="A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x14ac:dyDescent="0.25">
      <c r="A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x14ac:dyDescent="0.25">
      <c r="A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x14ac:dyDescent="0.25">
      <c r="A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x14ac:dyDescent="0.25">
      <c r="A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x14ac:dyDescent="0.25">
      <c r="A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x14ac:dyDescent="0.25">
      <c r="A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x14ac:dyDescent="0.25">
      <c r="A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x14ac:dyDescent="0.25">
      <c r="A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x14ac:dyDescent="0.25">
      <c r="A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x14ac:dyDescent="0.25">
      <c r="A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x14ac:dyDescent="0.25">
      <c r="A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x14ac:dyDescent="0.25">
      <c r="A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x14ac:dyDescent="0.25">
      <c r="A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x14ac:dyDescent="0.25">
      <c r="A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x14ac:dyDescent="0.25">
      <c r="A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x14ac:dyDescent="0.25">
      <c r="A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x14ac:dyDescent="0.25">
      <c r="A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x14ac:dyDescent="0.25">
      <c r="A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x14ac:dyDescent="0.25">
      <c r="A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x14ac:dyDescent="0.25">
      <c r="A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x14ac:dyDescent="0.25">
      <c r="A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x14ac:dyDescent="0.25">
      <c r="A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x14ac:dyDescent="0.25">
      <c r="A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x14ac:dyDescent="0.25">
      <c r="A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x14ac:dyDescent="0.25">
      <c r="A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x14ac:dyDescent="0.25">
      <c r="A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x14ac:dyDescent="0.25">
      <c r="A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x14ac:dyDescent="0.25">
      <c r="A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x14ac:dyDescent="0.25">
      <c r="A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x14ac:dyDescent="0.25">
      <c r="A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x14ac:dyDescent="0.25">
      <c r="A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x14ac:dyDescent="0.25">
      <c r="A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x14ac:dyDescent="0.25">
      <c r="A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x14ac:dyDescent="0.25">
      <c r="A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x14ac:dyDescent="0.25">
      <c r="A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x14ac:dyDescent="0.25">
      <c r="A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x14ac:dyDescent="0.25">
      <c r="A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x14ac:dyDescent="0.25">
      <c r="A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x14ac:dyDescent="0.25">
      <c r="A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x14ac:dyDescent="0.25">
      <c r="A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x14ac:dyDescent="0.25">
      <c r="A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x14ac:dyDescent="0.25">
      <c r="A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x14ac:dyDescent="0.25">
      <c r="A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x14ac:dyDescent="0.25">
      <c r="A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x14ac:dyDescent="0.25">
      <c r="A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x14ac:dyDescent="0.25">
      <c r="A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x14ac:dyDescent="0.25">
      <c r="A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x14ac:dyDescent="0.25">
      <c r="A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x14ac:dyDescent="0.25">
      <c r="A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x14ac:dyDescent="0.25">
      <c r="A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x14ac:dyDescent="0.25">
      <c r="A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x14ac:dyDescent="0.25">
      <c r="A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x14ac:dyDescent="0.25">
      <c r="A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x14ac:dyDescent="0.25">
      <c r="A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x14ac:dyDescent="0.25">
      <c r="A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x14ac:dyDescent="0.25">
      <c r="A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x14ac:dyDescent="0.25">
      <c r="A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x14ac:dyDescent="0.25">
      <c r="A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x14ac:dyDescent="0.25">
      <c r="A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x14ac:dyDescent="0.25">
      <c r="A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x14ac:dyDescent="0.25">
      <c r="A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x14ac:dyDescent="0.25">
      <c r="A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x14ac:dyDescent="0.25">
      <c r="A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x14ac:dyDescent="0.25">
      <c r="A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x14ac:dyDescent="0.25">
      <c r="A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x14ac:dyDescent="0.25">
      <c r="A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x14ac:dyDescent="0.25">
      <c r="A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x14ac:dyDescent="0.25">
      <c r="A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x14ac:dyDescent="0.25">
      <c r="A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x14ac:dyDescent="0.25">
      <c r="A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x14ac:dyDescent="0.25">
      <c r="A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x14ac:dyDescent="0.25">
      <c r="A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x14ac:dyDescent="0.25">
      <c r="A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x14ac:dyDescent="0.25">
      <c r="A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x14ac:dyDescent="0.25">
      <c r="A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x14ac:dyDescent="0.25">
      <c r="A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x14ac:dyDescent="0.25">
      <c r="A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x14ac:dyDescent="0.25">
      <c r="A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x14ac:dyDescent="0.25">
      <c r="A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x14ac:dyDescent="0.25">
      <c r="A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x14ac:dyDescent="0.25">
      <c r="A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x14ac:dyDescent="0.25">
      <c r="A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x14ac:dyDescent="0.25">
      <c r="A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x14ac:dyDescent="0.25">
      <c r="A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x14ac:dyDescent="0.25">
      <c r="A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x14ac:dyDescent="0.25">
      <c r="A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x14ac:dyDescent="0.25">
      <c r="A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x14ac:dyDescent="0.25">
      <c r="A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x14ac:dyDescent="0.25">
      <c r="A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x14ac:dyDescent="0.25">
      <c r="A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x14ac:dyDescent="0.25">
      <c r="A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x14ac:dyDescent="0.25">
      <c r="A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x14ac:dyDescent="0.25">
      <c r="A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x14ac:dyDescent="0.25">
      <c r="A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x14ac:dyDescent="0.25">
      <c r="A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x14ac:dyDescent="0.25">
      <c r="A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x14ac:dyDescent="0.25">
      <c r="A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x14ac:dyDescent="0.25">
      <c r="A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x14ac:dyDescent="0.25">
      <c r="A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x14ac:dyDescent="0.25">
      <c r="A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x14ac:dyDescent="0.25">
      <c r="A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x14ac:dyDescent="0.25">
      <c r="A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x14ac:dyDescent="0.25">
      <c r="A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x14ac:dyDescent="0.25">
      <c r="A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x14ac:dyDescent="0.25">
      <c r="A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x14ac:dyDescent="0.25">
      <c r="A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x14ac:dyDescent="0.25">
      <c r="A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x14ac:dyDescent="0.25">
      <c r="A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x14ac:dyDescent="0.25">
      <c r="A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x14ac:dyDescent="0.25">
      <c r="A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x14ac:dyDescent="0.25">
      <c r="A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x14ac:dyDescent="0.25">
      <c r="A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x14ac:dyDescent="0.25">
      <c r="A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x14ac:dyDescent="0.25">
      <c r="A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x14ac:dyDescent="0.25">
      <c r="A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x14ac:dyDescent="0.25">
      <c r="A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x14ac:dyDescent="0.25">
      <c r="A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x14ac:dyDescent="0.25">
      <c r="A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x14ac:dyDescent="0.25">
      <c r="A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x14ac:dyDescent="0.25">
      <c r="A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x14ac:dyDescent="0.25">
      <c r="A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x14ac:dyDescent="0.25">
      <c r="A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x14ac:dyDescent="0.25">
      <c r="A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x14ac:dyDescent="0.25">
      <c r="A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x14ac:dyDescent="0.25">
      <c r="A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x14ac:dyDescent="0.25">
      <c r="A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x14ac:dyDescent="0.25">
      <c r="A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x14ac:dyDescent="0.25">
      <c r="A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x14ac:dyDescent="0.25">
      <c r="A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x14ac:dyDescent="0.25">
      <c r="A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x14ac:dyDescent="0.25">
      <c r="A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x14ac:dyDescent="0.25">
      <c r="A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x14ac:dyDescent="0.25">
      <c r="A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x14ac:dyDescent="0.25">
      <c r="A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x14ac:dyDescent="0.25">
      <c r="A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x14ac:dyDescent="0.25">
      <c r="A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x14ac:dyDescent="0.25">
      <c r="A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x14ac:dyDescent="0.25">
      <c r="A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x14ac:dyDescent="0.25">
      <c r="A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x14ac:dyDescent="0.25">
      <c r="A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x14ac:dyDescent="0.25">
      <c r="A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x14ac:dyDescent="0.25">
      <c r="A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x14ac:dyDescent="0.25">
      <c r="A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x14ac:dyDescent="0.25">
      <c r="A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x14ac:dyDescent="0.25">
      <c r="A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x14ac:dyDescent="0.25">
      <c r="A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x14ac:dyDescent="0.25">
      <c r="A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x14ac:dyDescent="0.25">
      <c r="A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x14ac:dyDescent="0.25">
      <c r="A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x14ac:dyDescent="0.25">
      <c r="A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x14ac:dyDescent="0.25">
      <c r="A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x14ac:dyDescent="0.25">
      <c r="A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x14ac:dyDescent="0.25">
      <c r="A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x14ac:dyDescent="0.25">
      <c r="A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x14ac:dyDescent="0.25">
      <c r="A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x14ac:dyDescent="0.25">
      <c r="A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x14ac:dyDescent="0.25">
      <c r="A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x14ac:dyDescent="0.25">
      <c r="A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x14ac:dyDescent="0.25">
      <c r="A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x14ac:dyDescent="0.25">
      <c r="A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x14ac:dyDescent="0.25">
      <c r="A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x14ac:dyDescent="0.25">
      <c r="A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x14ac:dyDescent="0.25">
      <c r="A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x14ac:dyDescent="0.25">
      <c r="A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x14ac:dyDescent="0.25">
      <c r="A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x14ac:dyDescent="0.25">
      <c r="A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x14ac:dyDescent="0.25">
      <c r="A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x14ac:dyDescent="0.25">
      <c r="A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x14ac:dyDescent="0.25">
      <c r="A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x14ac:dyDescent="0.25">
      <c r="A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x14ac:dyDescent="0.25">
      <c r="A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x14ac:dyDescent="0.25">
      <c r="A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x14ac:dyDescent="0.25">
      <c r="A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x14ac:dyDescent="0.25">
      <c r="A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x14ac:dyDescent="0.25">
      <c r="A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x14ac:dyDescent="0.25">
      <c r="A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x14ac:dyDescent="0.25">
      <c r="A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x14ac:dyDescent="0.25">
      <c r="A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x14ac:dyDescent="0.25">
      <c r="A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x14ac:dyDescent="0.25">
      <c r="A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x14ac:dyDescent="0.25">
      <c r="A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x14ac:dyDescent="0.25">
      <c r="A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x14ac:dyDescent="0.25">
      <c r="A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x14ac:dyDescent="0.25">
      <c r="A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x14ac:dyDescent="0.25">
      <c r="A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x14ac:dyDescent="0.25">
      <c r="A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x14ac:dyDescent="0.25">
      <c r="A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x14ac:dyDescent="0.25">
      <c r="A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x14ac:dyDescent="0.25">
      <c r="A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x14ac:dyDescent="0.25">
      <c r="A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x14ac:dyDescent="0.25">
      <c r="A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x14ac:dyDescent="0.25">
      <c r="A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x14ac:dyDescent="0.25">
      <c r="A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x14ac:dyDescent="0.25">
      <c r="A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x14ac:dyDescent="0.25">
      <c r="A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x14ac:dyDescent="0.25">
      <c r="A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x14ac:dyDescent="0.25">
      <c r="A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x14ac:dyDescent="0.25">
      <c r="A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x14ac:dyDescent="0.25">
      <c r="A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x14ac:dyDescent="0.25">
      <c r="A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x14ac:dyDescent="0.25">
      <c r="A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x14ac:dyDescent="0.25">
      <c r="A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x14ac:dyDescent="0.25">
      <c r="A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x14ac:dyDescent="0.25">
      <c r="A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x14ac:dyDescent="0.25">
      <c r="A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x14ac:dyDescent="0.25">
      <c r="A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x14ac:dyDescent="0.25">
      <c r="A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x14ac:dyDescent="0.25">
      <c r="A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x14ac:dyDescent="0.25">
      <c r="A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x14ac:dyDescent="0.25">
      <c r="A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x14ac:dyDescent="0.25">
      <c r="A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x14ac:dyDescent="0.25">
      <c r="A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x14ac:dyDescent="0.25">
      <c r="A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x14ac:dyDescent="0.25">
      <c r="A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x14ac:dyDescent="0.25">
      <c r="A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x14ac:dyDescent="0.25">
      <c r="A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x14ac:dyDescent="0.25">
      <c r="A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x14ac:dyDescent="0.25">
      <c r="A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x14ac:dyDescent="0.25">
      <c r="A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x14ac:dyDescent="0.25">
      <c r="A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x14ac:dyDescent="0.25">
      <c r="A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x14ac:dyDescent="0.25">
      <c r="A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x14ac:dyDescent="0.25">
      <c r="A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x14ac:dyDescent="0.25">
      <c r="A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x14ac:dyDescent="0.25">
      <c r="A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x14ac:dyDescent="0.25">
      <c r="A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x14ac:dyDescent="0.25">
      <c r="A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x14ac:dyDescent="0.25">
      <c r="A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x14ac:dyDescent="0.25">
      <c r="A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x14ac:dyDescent="0.25">
      <c r="A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x14ac:dyDescent="0.25">
      <c r="A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x14ac:dyDescent="0.25">
      <c r="A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x14ac:dyDescent="0.25">
      <c r="A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x14ac:dyDescent="0.25">
      <c r="A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x14ac:dyDescent="0.25">
      <c r="A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x14ac:dyDescent="0.25">
      <c r="A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x14ac:dyDescent="0.25">
      <c r="A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x14ac:dyDescent="0.25">
      <c r="A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x14ac:dyDescent="0.25">
      <c r="A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x14ac:dyDescent="0.25">
      <c r="A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x14ac:dyDescent="0.25">
      <c r="A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x14ac:dyDescent="0.25">
      <c r="A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x14ac:dyDescent="0.25">
      <c r="A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x14ac:dyDescent="0.25">
      <c r="A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x14ac:dyDescent="0.25">
      <c r="A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x14ac:dyDescent="0.25">
      <c r="A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x14ac:dyDescent="0.25">
      <c r="A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x14ac:dyDescent="0.25">
      <c r="A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x14ac:dyDescent="0.25">
      <c r="A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x14ac:dyDescent="0.25">
      <c r="A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x14ac:dyDescent="0.25">
      <c r="A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x14ac:dyDescent="0.25">
      <c r="A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x14ac:dyDescent="0.25">
      <c r="A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x14ac:dyDescent="0.25">
      <c r="A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x14ac:dyDescent="0.25">
      <c r="A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x14ac:dyDescent="0.25">
      <c r="A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x14ac:dyDescent="0.25">
      <c r="A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x14ac:dyDescent="0.25">
      <c r="A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x14ac:dyDescent="0.25">
      <c r="A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x14ac:dyDescent="0.25">
      <c r="A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x14ac:dyDescent="0.25">
      <c r="A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x14ac:dyDescent="0.25">
      <c r="A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x14ac:dyDescent="0.25">
      <c r="A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x14ac:dyDescent="0.25">
      <c r="A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x14ac:dyDescent="0.25">
      <c r="A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x14ac:dyDescent="0.25">
      <c r="A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x14ac:dyDescent="0.25">
      <c r="A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x14ac:dyDescent="0.25">
      <c r="A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x14ac:dyDescent="0.25">
      <c r="A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x14ac:dyDescent="0.25">
      <c r="A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x14ac:dyDescent="0.25">
      <c r="A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x14ac:dyDescent="0.25">
      <c r="A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x14ac:dyDescent="0.25">
      <c r="A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x14ac:dyDescent="0.25">
      <c r="A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x14ac:dyDescent="0.25">
      <c r="A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x14ac:dyDescent="0.25">
      <c r="A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x14ac:dyDescent="0.25">
      <c r="A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x14ac:dyDescent="0.25">
      <c r="A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x14ac:dyDescent="0.25">
      <c r="A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x14ac:dyDescent="0.25">
      <c r="A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x14ac:dyDescent="0.25">
      <c r="A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x14ac:dyDescent="0.25">
      <c r="A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x14ac:dyDescent="0.25">
      <c r="A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x14ac:dyDescent="0.25">
      <c r="A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x14ac:dyDescent="0.25">
      <c r="A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x14ac:dyDescent="0.25">
      <c r="A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x14ac:dyDescent="0.25">
      <c r="A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x14ac:dyDescent="0.25">
      <c r="A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x14ac:dyDescent="0.25">
      <c r="A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x14ac:dyDescent="0.25">
      <c r="A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x14ac:dyDescent="0.25">
      <c r="A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x14ac:dyDescent="0.25">
      <c r="A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x14ac:dyDescent="0.25">
      <c r="A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x14ac:dyDescent="0.25">
      <c r="A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x14ac:dyDescent="0.25">
      <c r="A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x14ac:dyDescent="0.25">
      <c r="A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x14ac:dyDescent="0.25">
      <c r="A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x14ac:dyDescent="0.25">
      <c r="A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x14ac:dyDescent="0.25">
      <c r="A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x14ac:dyDescent="0.25">
      <c r="A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x14ac:dyDescent="0.25">
      <c r="A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x14ac:dyDescent="0.25">
      <c r="A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x14ac:dyDescent="0.25">
      <c r="A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x14ac:dyDescent="0.25">
      <c r="A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x14ac:dyDescent="0.25">
      <c r="A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x14ac:dyDescent="0.25">
      <c r="A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x14ac:dyDescent="0.25">
      <c r="A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x14ac:dyDescent="0.25">
      <c r="A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x14ac:dyDescent="0.25">
      <c r="A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x14ac:dyDescent="0.25">
      <c r="A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x14ac:dyDescent="0.25">
      <c r="A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x14ac:dyDescent="0.25">
      <c r="A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x14ac:dyDescent="0.25">
      <c r="A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x14ac:dyDescent="0.25">
      <c r="A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x14ac:dyDescent="0.25">
      <c r="A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x14ac:dyDescent="0.25">
      <c r="A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x14ac:dyDescent="0.25">
      <c r="A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x14ac:dyDescent="0.25">
      <c r="A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x14ac:dyDescent="0.25">
      <c r="A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x14ac:dyDescent="0.25">
      <c r="A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x14ac:dyDescent="0.25">
      <c r="A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x14ac:dyDescent="0.25">
      <c r="A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x14ac:dyDescent="0.25">
      <c r="A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x14ac:dyDescent="0.25">
      <c r="A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x14ac:dyDescent="0.25">
      <c r="A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x14ac:dyDescent="0.25">
      <c r="A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x14ac:dyDescent="0.25">
      <c r="A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x14ac:dyDescent="0.25">
      <c r="A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x14ac:dyDescent="0.25">
      <c r="A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x14ac:dyDescent="0.25">
      <c r="A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x14ac:dyDescent="0.25">
      <c r="A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x14ac:dyDescent="0.25">
      <c r="A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x14ac:dyDescent="0.25">
      <c r="A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x14ac:dyDescent="0.25">
      <c r="A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x14ac:dyDescent="0.25">
      <c r="A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x14ac:dyDescent="0.25">
      <c r="A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x14ac:dyDescent="0.25">
      <c r="A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x14ac:dyDescent="0.25">
      <c r="A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x14ac:dyDescent="0.25">
      <c r="A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x14ac:dyDescent="0.25">
      <c r="A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x14ac:dyDescent="0.25">
      <c r="A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x14ac:dyDescent="0.25">
      <c r="A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x14ac:dyDescent="0.25">
      <c r="A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x14ac:dyDescent="0.25">
      <c r="A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x14ac:dyDescent="0.25">
      <c r="A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x14ac:dyDescent="0.25">
      <c r="A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x14ac:dyDescent="0.25">
      <c r="A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x14ac:dyDescent="0.25">
      <c r="A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x14ac:dyDescent="0.25">
      <c r="A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x14ac:dyDescent="0.25">
      <c r="A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x14ac:dyDescent="0.25">
      <c r="A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x14ac:dyDescent="0.25">
      <c r="A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4" customWidth="1"/>
    <col min="2" max="2" width="80.85546875" style="84" customWidth="1"/>
    <col min="3" max="3" width="11.42578125" style="84" customWidth="1"/>
    <col min="4" max="4" width="16.42578125" style="84" customWidth="1"/>
    <col min="5" max="5" width="2.5703125" style="84" customWidth="1"/>
    <col min="6" max="6" width="16.42578125" style="84" customWidth="1"/>
    <col min="7" max="7" width="3.42578125" style="84" customWidth="1"/>
    <col min="8" max="8" width="16.42578125" style="84" customWidth="1"/>
    <col min="9" max="11" width="9.140625" style="84" customWidth="1"/>
    <col min="12" max="16384" width="14.42578125" style="84"/>
  </cols>
  <sheetData>
    <row r="1" spans="1:11" ht="17.25" x14ac:dyDescent="0.3">
      <c r="A1" s="252" t="s">
        <v>172</v>
      </c>
      <c r="B1" s="253"/>
      <c r="C1" s="253"/>
      <c r="D1" s="253"/>
      <c r="E1" s="253"/>
      <c r="F1" s="253"/>
      <c r="G1" s="253"/>
      <c r="H1" s="254"/>
      <c r="I1" s="22"/>
      <c r="J1" s="22"/>
      <c r="K1" s="22"/>
    </row>
    <row r="2" spans="1:11" x14ac:dyDescent="0.25">
      <c r="A2" s="23"/>
      <c r="B2" s="23"/>
      <c r="C2" s="24"/>
      <c r="D2" s="25"/>
      <c r="E2" s="22"/>
      <c r="F2" s="25"/>
      <c r="G2" s="25"/>
      <c r="H2" s="25"/>
      <c r="I2" s="22"/>
      <c r="J2" s="22"/>
      <c r="K2" s="22"/>
    </row>
    <row r="3" spans="1:11" ht="14.25" thickBot="1" x14ac:dyDescent="0.3">
      <c r="A3" s="26"/>
      <c r="B3" s="26" t="s">
        <v>7</v>
      </c>
      <c r="C3" s="24"/>
      <c r="D3" s="25"/>
      <c r="E3" s="22"/>
      <c r="F3" s="27">
        <v>0</v>
      </c>
      <c r="G3" s="25"/>
      <c r="H3" s="25"/>
      <c r="I3" s="22"/>
      <c r="J3" s="22"/>
      <c r="K3" s="22"/>
    </row>
    <row r="4" spans="1:11" ht="14.25" thickTop="1" x14ac:dyDescent="0.25">
      <c r="A4" s="23"/>
      <c r="B4" s="23"/>
      <c r="C4" s="24"/>
      <c r="D4" s="25"/>
      <c r="E4" s="22"/>
      <c r="F4" s="25"/>
      <c r="G4" s="25"/>
      <c r="H4" s="25"/>
      <c r="I4" s="22"/>
      <c r="J4" s="22"/>
      <c r="K4" s="22"/>
    </row>
    <row r="5" spans="1:11" ht="27.75" thickBot="1" x14ac:dyDescent="0.3">
      <c r="A5" s="28" t="s">
        <v>8</v>
      </c>
      <c r="B5" s="28" t="s">
        <v>9</v>
      </c>
      <c r="C5" s="28" t="s">
        <v>10</v>
      </c>
      <c r="D5" s="29" t="s">
        <v>11</v>
      </c>
      <c r="E5" s="30"/>
      <c r="F5" s="29" t="s">
        <v>12</v>
      </c>
      <c r="G5" s="31"/>
      <c r="H5" s="31" t="s">
        <v>13</v>
      </c>
      <c r="I5" s="22"/>
      <c r="J5" s="22"/>
      <c r="K5" s="22"/>
    </row>
    <row r="6" spans="1:11" ht="14.25" thickTop="1" x14ac:dyDescent="0.25">
      <c r="A6" s="32" t="s">
        <v>14</v>
      </c>
      <c r="B6" s="33"/>
      <c r="C6" s="34"/>
      <c r="D6" s="35"/>
      <c r="E6" s="36"/>
      <c r="F6" s="35"/>
      <c r="G6" s="37"/>
      <c r="H6" s="37"/>
      <c r="I6" s="22"/>
      <c r="J6" s="22"/>
      <c r="K6" s="22"/>
    </row>
    <row r="7" spans="1:11" x14ac:dyDescent="0.25">
      <c r="A7" s="85">
        <v>1.1000000000000001</v>
      </c>
      <c r="B7" s="85" t="s">
        <v>15</v>
      </c>
      <c r="C7" s="38"/>
      <c r="D7" s="39"/>
      <c r="E7" s="40"/>
      <c r="F7" s="41"/>
      <c r="G7" s="41"/>
      <c r="H7" s="41"/>
      <c r="I7" s="42"/>
      <c r="J7" s="22"/>
      <c r="K7" s="22"/>
    </row>
    <row r="8" spans="1:11" x14ac:dyDescent="0.25">
      <c r="A8" s="43" t="s">
        <v>16</v>
      </c>
      <c r="B8" s="190" t="s">
        <v>160</v>
      </c>
      <c r="C8" s="45"/>
      <c r="D8" s="46"/>
      <c r="E8" s="47"/>
      <c r="F8" s="46"/>
      <c r="G8" s="46"/>
      <c r="H8" s="196">
        <f>+F8</f>
        <v>0</v>
      </c>
      <c r="I8" s="22"/>
      <c r="J8" s="22"/>
      <c r="K8" s="22"/>
    </row>
    <row r="9" spans="1:11" x14ac:dyDescent="0.25">
      <c r="A9" s="48" t="s">
        <v>17</v>
      </c>
      <c r="B9" s="190" t="s">
        <v>161</v>
      </c>
      <c r="C9" s="49"/>
      <c r="D9" s="50"/>
      <c r="E9" s="51"/>
      <c r="F9" s="50"/>
      <c r="G9" s="50"/>
      <c r="H9" s="196">
        <f>+F9</f>
        <v>0</v>
      </c>
      <c r="I9" s="22"/>
      <c r="J9" s="22"/>
      <c r="K9" s="22"/>
    </row>
    <row r="10" spans="1:11" x14ac:dyDescent="0.25">
      <c r="A10" s="48"/>
      <c r="B10" s="194" t="s">
        <v>163</v>
      </c>
      <c r="C10" s="193"/>
      <c r="D10" s="46"/>
      <c r="E10" s="47"/>
      <c r="F10" s="195">
        <f>SUM(F8:F9)</f>
        <v>0</v>
      </c>
      <c r="G10" s="46"/>
      <c r="H10" s="195">
        <f>+F10</f>
        <v>0</v>
      </c>
      <c r="I10" s="102"/>
      <c r="J10" s="102"/>
      <c r="K10" s="102"/>
    </row>
    <row r="11" spans="1:11" x14ac:dyDescent="0.25">
      <c r="A11" s="86">
        <v>1.2</v>
      </c>
      <c r="B11" s="86" t="s">
        <v>18</v>
      </c>
      <c r="C11" s="52"/>
      <c r="D11" s="53"/>
      <c r="E11" s="54"/>
      <c r="F11" s="53"/>
      <c r="G11" s="53"/>
      <c r="H11" s="53"/>
      <c r="I11" s="22"/>
      <c r="J11" s="22"/>
      <c r="K11" s="22"/>
    </row>
    <row r="12" spans="1:11" x14ac:dyDescent="0.25">
      <c r="A12" s="55" t="s">
        <v>20</v>
      </c>
      <c r="B12" s="190" t="s">
        <v>18</v>
      </c>
      <c r="C12" s="97" t="s">
        <v>121</v>
      </c>
      <c r="D12" s="58"/>
      <c r="E12" s="57"/>
      <c r="F12" s="58"/>
      <c r="G12" s="58"/>
      <c r="H12" s="59">
        <f>+F12</f>
        <v>0</v>
      </c>
      <c r="I12" s="22"/>
      <c r="J12" s="22"/>
      <c r="K12" s="22"/>
    </row>
    <row r="13" spans="1:11" x14ac:dyDescent="0.25">
      <c r="A13" s="55" t="s">
        <v>21</v>
      </c>
      <c r="B13" s="190" t="s">
        <v>171</v>
      </c>
      <c r="C13" s="95" t="s">
        <v>19</v>
      </c>
      <c r="D13" s="56"/>
      <c r="E13" s="22"/>
      <c r="F13" s="56"/>
      <c r="G13" s="25"/>
      <c r="H13" s="59">
        <f>+D13</f>
        <v>0</v>
      </c>
      <c r="I13" s="22"/>
      <c r="J13" s="22"/>
      <c r="K13" s="22"/>
    </row>
    <row r="14" spans="1:11" x14ac:dyDescent="0.25">
      <c r="A14" s="60"/>
      <c r="B14" s="61" t="s">
        <v>22</v>
      </c>
      <c r="C14" s="62"/>
      <c r="D14" s="59">
        <f>+D13</f>
        <v>0</v>
      </c>
      <c r="E14" s="63"/>
      <c r="F14" s="59">
        <f>+F12</f>
        <v>0</v>
      </c>
      <c r="G14" s="59"/>
      <c r="H14" s="59">
        <f>+D14+F14</f>
        <v>0</v>
      </c>
      <c r="I14" s="22"/>
      <c r="J14" s="22"/>
      <c r="K14" s="22"/>
    </row>
    <row r="15" spans="1:11" x14ac:dyDescent="0.25">
      <c r="A15" s="87">
        <v>1.3</v>
      </c>
      <c r="B15" s="88" t="s">
        <v>23</v>
      </c>
      <c r="C15" s="96" t="s">
        <v>24</v>
      </c>
      <c r="D15" s="64"/>
      <c r="E15" s="65"/>
      <c r="F15" s="59"/>
      <c r="G15" s="66"/>
      <c r="H15" s="59"/>
      <c r="I15" s="22"/>
      <c r="J15" s="22"/>
      <c r="K15" s="22"/>
    </row>
    <row r="16" spans="1:11" x14ac:dyDescent="0.25">
      <c r="A16" s="67" t="s">
        <v>25</v>
      </c>
      <c r="B16" s="44" t="s">
        <v>26</v>
      </c>
      <c r="D16" s="64"/>
      <c r="E16" s="22"/>
      <c r="F16" s="59"/>
      <c r="G16" s="25"/>
      <c r="H16" s="59">
        <f>+F16</f>
        <v>0</v>
      </c>
      <c r="I16" s="22"/>
      <c r="J16" s="22"/>
      <c r="K16" s="22"/>
    </row>
    <row r="17" spans="1:11" x14ac:dyDescent="0.25">
      <c r="A17" s="67" t="s">
        <v>27</v>
      </c>
      <c r="B17" s="44" t="s">
        <v>28</v>
      </c>
      <c r="C17" s="52"/>
      <c r="D17" s="56"/>
      <c r="E17" s="22"/>
      <c r="F17" s="68"/>
      <c r="G17" s="25"/>
      <c r="H17" s="59">
        <f>+F17</f>
        <v>0</v>
      </c>
      <c r="I17" s="22"/>
      <c r="J17" s="22"/>
      <c r="K17" s="22"/>
    </row>
    <row r="18" spans="1:11" x14ac:dyDescent="0.25">
      <c r="A18" s="60"/>
      <c r="B18" s="61" t="s">
        <v>29</v>
      </c>
      <c r="C18" s="62"/>
      <c r="D18" s="64"/>
      <c r="E18" s="63"/>
      <c r="F18" s="59">
        <f>SUM(F16:F17)</f>
        <v>0</v>
      </c>
      <c r="G18" s="59"/>
      <c r="H18" s="59">
        <f>+F18</f>
        <v>0</v>
      </c>
      <c r="I18" s="22"/>
      <c r="J18" s="22"/>
      <c r="K18" s="22"/>
    </row>
    <row r="19" spans="1:11" x14ac:dyDescent="0.25">
      <c r="A19" s="89">
        <v>1.4</v>
      </c>
      <c r="B19" s="89" t="s">
        <v>30</v>
      </c>
      <c r="C19" s="96" t="s">
        <v>31</v>
      </c>
      <c r="D19" s="25"/>
      <c r="E19" s="22"/>
      <c r="F19" s="25"/>
      <c r="G19" s="25"/>
      <c r="H19" s="25"/>
      <c r="I19" s="22"/>
      <c r="J19" s="22"/>
      <c r="K19" s="22"/>
    </row>
    <row r="20" spans="1:11" x14ac:dyDescent="0.25">
      <c r="A20" s="67" t="s">
        <v>32</v>
      </c>
      <c r="B20" s="44" t="s">
        <v>33</v>
      </c>
      <c r="D20" s="64"/>
      <c r="E20" s="22"/>
      <c r="F20" s="59"/>
      <c r="G20" s="25"/>
      <c r="H20" s="59">
        <f>+F20</f>
        <v>0</v>
      </c>
      <c r="I20" s="22"/>
      <c r="J20" s="22"/>
      <c r="K20" s="22"/>
    </row>
    <row r="21" spans="1:11" x14ac:dyDescent="0.25">
      <c r="A21" s="67" t="s">
        <v>34</v>
      </c>
      <c r="B21" s="44" t="s">
        <v>35</v>
      </c>
      <c r="C21" s="52"/>
      <c r="D21" s="64"/>
      <c r="E21" s="22"/>
      <c r="F21" s="59"/>
      <c r="G21" s="25"/>
      <c r="H21" s="59">
        <f>+F21</f>
        <v>0</v>
      </c>
      <c r="I21" s="22"/>
      <c r="J21" s="22"/>
      <c r="K21" s="22"/>
    </row>
    <row r="22" spans="1:11" x14ac:dyDescent="0.25">
      <c r="A22" s="60"/>
      <c r="B22" s="61" t="s">
        <v>36</v>
      </c>
      <c r="C22" s="62"/>
      <c r="D22" s="59"/>
      <c r="E22" s="63"/>
      <c r="F22" s="59">
        <f>SUM(F20:F21)</f>
        <v>0</v>
      </c>
      <c r="G22" s="59"/>
      <c r="H22" s="59">
        <f>+F22</f>
        <v>0</v>
      </c>
      <c r="I22" s="22"/>
      <c r="J22" s="22"/>
      <c r="K22" s="22"/>
    </row>
    <row r="23" spans="1:11" x14ac:dyDescent="0.25">
      <c r="A23" s="89">
        <v>1.5</v>
      </c>
      <c r="B23" s="89" t="s">
        <v>166</v>
      </c>
      <c r="C23" s="70"/>
      <c r="D23" s="25"/>
      <c r="E23" s="22"/>
      <c r="F23" s="25"/>
      <c r="G23" s="25"/>
      <c r="H23" s="25"/>
      <c r="I23" s="22"/>
      <c r="J23" s="22"/>
      <c r="K23" s="22"/>
    </row>
    <row r="24" spans="1:11" x14ac:dyDescent="0.25">
      <c r="A24" s="67" t="s">
        <v>37</v>
      </c>
      <c r="B24" s="44" t="s">
        <v>38</v>
      </c>
      <c r="C24" s="69"/>
      <c r="D24" s="64"/>
      <c r="E24" s="22"/>
      <c r="F24" s="59"/>
      <c r="G24" s="25"/>
      <c r="H24" s="59">
        <f>+F24</f>
        <v>0</v>
      </c>
      <c r="I24" s="22"/>
      <c r="J24" s="22"/>
      <c r="K24" s="22"/>
    </row>
    <row r="25" spans="1:11" x14ac:dyDescent="0.25">
      <c r="A25" s="67" t="s">
        <v>39</v>
      </c>
      <c r="B25" s="44" t="s">
        <v>40</v>
      </c>
      <c r="C25" s="69"/>
      <c r="D25" s="64"/>
      <c r="E25" s="22"/>
      <c r="F25" s="59"/>
      <c r="G25" s="25"/>
      <c r="H25" s="59">
        <f>+F25</f>
        <v>0</v>
      </c>
      <c r="I25" s="22"/>
      <c r="J25" s="22"/>
      <c r="K25" s="22"/>
    </row>
    <row r="26" spans="1:11" x14ac:dyDescent="0.25">
      <c r="A26" s="60"/>
      <c r="B26" s="61" t="s">
        <v>41</v>
      </c>
      <c r="C26" s="62"/>
      <c r="D26" s="64"/>
      <c r="E26" s="63"/>
      <c r="F26" s="59">
        <f>SUM(F24:F25)</f>
        <v>0</v>
      </c>
      <c r="G26" s="59"/>
      <c r="H26" s="59">
        <f>+F26</f>
        <v>0</v>
      </c>
      <c r="I26" s="22"/>
      <c r="J26" s="22"/>
      <c r="K26" s="22"/>
    </row>
    <row r="27" spans="1:11" ht="27" x14ac:dyDescent="0.25">
      <c r="A27" s="71">
        <v>1.6</v>
      </c>
      <c r="B27" s="89" t="s">
        <v>139</v>
      </c>
      <c r="C27" s="96" t="s">
        <v>42</v>
      </c>
      <c r="D27" s="25"/>
      <c r="E27" s="22"/>
      <c r="F27" s="25"/>
      <c r="G27" s="25"/>
      <c r="H27" s="25">
        <f>+F27</f>
        <v>0</v>
      </c>
      <c r="I27" s="22"/>
      <c r="J27" s="22"/>
      <c r="K27" s="22"/>
    </row>
    <row r="28" spans="1:11" x14ac:dyDescent="0.25">
      <c r="A28" s="71">
        <v>1.7</v>
      </c>
      <c r="B28" s="71" t="s">
        <v>43</v>
      </c>
      <c r="C28" s="72"/>
      <c r="D28" s="64"/>
      <c r="E28" s="22"/>
      <c r="F28" s="59"/>
      <c r="G28" s="25"/>
      <c r="H28" s="59">
        <f>+D28+F28</f>
        <v>0</v>
      </c>
      <c r="I28" s="22"/>
      <c r="J28" s="22"/>
      <c r="K28" s="22"/>
    </row>
    <row r="29" spans="1:11" x14ac:dyDescent="0.25">
      <c r="A29" s="60"/>
      <c r="B29" s="60"/>
      <c r="C29" s="69"/>
      <c r="D29" s="59"/>
      <c r="E29" s="22"/>
      <c r="F29" s="59"/>
      <c r="G29" s="25"/>
      <c r="H29" s="59"/>
      <c r="I29" s="22"/>
      <c r="J29" s="22"/>
      <c r="K29" s="22"/>
    </row>
    <row r="30" spans="1:11" ht="14.25" thickBot="1" x14ac:dyDescent="0.3">
      <c r="A30" s="73"/>
      <c r="B30" s="73" t="s">
        <v>44</v>
      </c>
      <c r="C30" s="74"/>
      <c r="D30" s="75">
        <f>+D14+D28</f>
        <v>0</v>
      </c>
      <c r="E30" s="75"/>
      <c r="F30" s="75">
        <f>+F10+F14+F18+F22+F26+F27+F28</f>
        <v>0</v>
      </c>
      <c r="G30" s="75"/>
      <c r="H30" s="75">
        <f>+H10+H14+H18+H22+H26+H27+H28</f>
        <v>0</v>
      </c>
      <c r="I30" s="22"/>
      <c r="J30" s="22"/>
      <c r="K30" s="22"/>
    </row>
    <row r="31" spans="1:11" ht="14.25" thickTop="1" x14ac:dyDescent="0.25">
      <c r="A31" s="76" t="s">
        <v>45</v>
      </c>
      <c r="B31" s="76"/>
      <c r="C31" s="77"/>
      <c r="D31" s="78"/>
      <c r="E31" s="79"/>
      <c r="F31" s="78"/>
      <c r="G31" s="79"/>
      <c r="H31" s="78"/>
      <c r="I31" s="22"/>
      <c r="J31" s="22"/>
      <c r="K31" s="22"/>
    </row>
    <row r="32" spans="1:11" ht="40.5" x14ac:dyDescent="0.25">
      <c r="A32" s="67">
        <v>2.1</v>
      </c>
      <c r="B32" s="191" t="s">
        <v>162</v>
      </c>
      <c r="C32" s="24"/>
      <c r="D32" s="68"/>
      <c r="E32" s="22"/>
      <c r="F32" s="68"/>
      <c r="G32" s="25"/>
      <c r="H32" s="197">
        <f>+F32</f>
        <v>0</v>
      </c>
      <c r="I32" s="22"/>
      <c r="J32" s="22"/>
      <c r="K32" s="22"/>
    </row>
    <row r="33" spans="1:11" x14ac:dyDescent="0.25">
      <c r="A33" s="67">
        <v>2.2000000000000002</v>
      </c>
      <c r="B33" s="67" t="s">
        <v>46</v>
      </c>
      <c r="C33" s="24"/>
      <c r="D33" s="68"/>
      <c r="E33" s="22"/>
      <c r="F33" s="59"/>
      <c r="G33" s="25"/>
      <c r="H33" s="198">
        <f t="shared" ref="H33:H41" si="0">+F33</f>
        <v>0</v>
      </c>
      <c r="I33" s="22"/>
      <c r="J33" s="22"/>
      <c r="K33" s="22"/>
    </row>
    <row r="34" spans="1:11" x14ac:dyDescent="0.25">
      <c r="A34" s="67">
        <v>2.2999999999999998</v>
      </c>
      <c r="B34" s="67" t="s">
        <v>47</v>
      </c>
      <c r="C34" s="24"/>
      <c r="D34" s="68"/>
      <c r="E34" s="22"/>
      <c r="F34" s="59"/>
      <c r="G34" s="25"/>
      <c r="H34" s="198">
        <f t="shared" si="0"/>
        <v>0</v>
      </c>
      <c r="I34" s="22"/>
      <c r="J34" s="22"/>
      <c r="K34" s="22"/>
    </row>
    <row r="35" spans="1:11" x14ac:dyDescent="0.25">
      <c r="A35" s="67">
        <v>2.4</v>
      </c>
      <c r="B35" s="67" t="s">
        <v>48</v>
      </c>
      <c r="C35" s="24"/>
      <c r="D35" s="68"/>
      <c r="E35" s="22"/>
      <c r="F35" s="59"/>
      <c r="G35" s="25"/>
      <c r="H35" s="198">
        <f t="shared" si="0"/>
        <v>0</v>
      </c>
      <c r="I35" s="22"/>
      <c r="J35" s="22"/>
      <c r="K35" s="22"/>
    </row>
    <row r="36" spans="1:11" x14ac:dyDescent="0.25">
      <c r="A36" s="67">
        <v>2.5</v>
      </c>
      <c r="B36" s="109" t="s">
        <v>135</v>
      </c>
      <c r="C36" s="103"/>
      <c r="D36" s="68"/>
      <c r="E36" s="102"/>
      <c r="F36" s="110"/>
      <c r="G36" s="104"/>
      <c r="H36" s="198">
        <f t="shared" si="0"/>
        <v>0</v>
      </c>
      <c r="I36" s="102"/>
      <c r="J36" s="102"/>
      <c r="K36" s="102"/>
    </row>
    <row r="37" spans="1:11" x14ac:dyDescent="0.25">
      <c r="A37" s="67">
        <v>2.6</v>
      </c>
      <c r="B37" s="109" t="s">
        <v>136</v>
      </c>
      <c r="C37" s="103"/>
      <c r="D37" s="68"/>
      <c r="E37" s="102"/>
      <c r="F37" s="110"/>
      <c r="G37" s="104"/>
      <c r="H37" s="198">
        <f t="shared" si="0"/>
        <v>0</v>
      </c>
      <c r="I37" s="102"/>
      <c r="J37" s="102"/>
      <c r="K37" s="102"/>
    </row>
    <row r="38" spans="1:11" x14ac:dyDescent="0.25">
      <c r="A38" s="67">
        <v>2.7</v>
      </c>
      <c r="B38" s="191" t="s">
        <v>157</v>
      </c>
      <c r="C38" s="24"/>
      <c r="D38" s="68"/>
      <c r="E38" s="22"/>
      <c r="F38" s="59"/>
      <c r="G38" s="25"/>
      <c r="H38" s="198">
        <f t="shared" si="0"/>
        <v>0</v>
      </c>
      <c r="I38" s="22"/>
      <c r="J38" s="22"/>
      <c r="K38" s="22"/>
    </row>
    <row r="39" spans="1:11" x14ac:dyDescent="0.25">
      <c r="A39" s="67">
        <v>2.8</v>
      </c>
      <c r="B39" s="191" t="s">
        <v>158</v>
      </c>
      <c r="C39" s="24"/>
      <c r="D39" s="68"/>
      <c r="E39" s="22"/>
      <c r="F39" s="59"/>
      <c r="G39" s="25"/>
      <c r="H39" s="198">
        <f t="shared" si="0"/>
        <v>0</v>
      </c>
      <c r="I39" s="22"/>
      <c r="J39" s="22"/>
      <c r="K39" s="22"/>
    </row>
    <row r="40" spans="1:11" x14ac:dyDescent="0.25">
      <c r="A40" s="67">
        <v>2.9</v>
      </c>
      <c r="B40" s="191" t="s">
        <v>159</v>
      </c>
      <c r="C40" s="24"/>
      <c r="D40" s="68"/>
      <c r="E40" s="22"/>
      <c r="F40" s="59"/>
      <c r="G40" s="25"/>
      <c r="H40" s="198">
        <f t="shared" si="0"/>
        <v>0</v>
      </c>
      <c r="I40" s="22"/>
      <c r="J40" s="22"/>
      <c r="K40" s="22"/>
    </row>
    <row r="41" spans="1:11" x14ac:dyDescent="0.25">
      <c r="A41" s="111" t="s">
        <v>137</v>
      </c>
      <c r="B41" s="67" t="s">
        <v>49</v>
      </c>
      <c r="C41" s="24"/>
      <c r="D41" s="80"/>
      <c r="E41" s="22"/>
      <c r="F41" s="25"/>
      <c r="G41" s="25"/>
      <c r="H41" s="199">
        <f t="shared" si="0"/>
        <v>0</v>
      </c>
      <c r="I41" s="22"/>
      <c r="J41" s="22"/>
      <c r="K41" s="22"/>
    </row>
    <row r="42" spans="1:11" ht="14.25" thickBot="1" x14ac:dyDescent="0.3">
      <c r="A42" s="81"/>
      <c r="B42" s="81" t="s">
        <v>50</v>
      </c>
      <c r="C42" s="82"/>
      <c r="D42" s="75"/>
      <c r="E42" s="73"/>
      <c r="F42" s="75">
        <f>SUM(F32:F41)</f>
        <v>0</v>
      </c>
      <c r="G42" s="75"/>
      <c r="H42" s="75">
        <f>SUM(H32:H41)</f>
        <v>0</v>
      </c>
      <c r="I42" s="22"/>
      <c r="J42" s="22"/>
      <c r="K42" s="22"/>
    </row>
    <row r="43" spans="1:11" ht="14.25" thickTop="1" x14ac:dyDescent="0.25">
      <c r="A43" s="23"/>
      <c r="B43" s="23"/>
      <c r="C43" s="24"/>
      <c r="D43" s="25"/>
      <c r="E43" s="22"/>
      <c r="F43" s="25"/>
      <c r="G43" s="25"/>
      <c r="H43" s="25"/>
      <c r="I43" s="22"/>
      <c r="J43" s="22"/>
      <c r="K43" s="22"/>
    </row>
    <row r="44" spans="1:11" ht="14.25" thickBot="1" x14ac:dyDescent="0.3">
      <c r="A44" s="112" t="s">
        <v>140</v>
      </c>
      <c r="B44" s="81" t="s">
        <v>125</v>
      </c>
      <c r="C44" s="82"/>
      <c r="D44" s="105" t="s">
        <v>91</v>
      </c>
      <c r="E44" s="73"/>
      <c r="F44" s="75"/>
      <c r="G44" s="25"/>
      <c r="H44" s="25"/>
      <c r="I44" s="22"/>
      <c r="J44" s="22"/>
      <c r="K44" s="22"/>
    </row>
    <row r="45" spans="1:11" ht="14.25" thickTop="1" x14ac:dyDescent="0.25">
      <c r="A45" s="23"/>
      <c r="B45" s="23"/>
      <c r="C45" s="24"/>
      <c r="D45" s="25"/>
      <c r="E45" s="22"/>
      <c r="F45" s="25"/>
      <c r="G45" s="25"/>
      <c r="H45" s="25"/>
      <c r="I45" s="22"/>
      <c r="J45" s="22"/>
      <c r="K45" s="22"/>
    </row>
    <row r="46" spans="1:11" ht="14.25" thickBot="1" x14ac:dyDescent="0.3">
      <c r="A46" s="26"/>
      <c r="B46" s="26" t="s">
        <v>51</v>
      </c>
      <c r="C46" s="24"/>
      <c r="D46" s="25"/>
      <c r="E46" s="22"/>
      <c r="F46" s="83">
        <f>F3+F30-F42+F44</f>
        <v>0</v>
      </c>
      <c r="G46" s="25"/>
      <c r="H46" s="25"/>
      <c r="I46" s="22"/>
      <c r="J46" s="22"/>
      <c r="K46" s="22"/>
    </row>
    <row r="47" spans="1:11" ht="14.25" thickTop="1" x14ac:dyDescent="0.25">
      <c r="A47" s="23"/>
      <c r="B47" s="23"/>
      <c r="C47" s="24"/>
      <c r="D47" s="25"/>
      <c r="E47" s="22"/>
      <c r="F47" s="25"/>
      <c r="G47" s="25"/>
      <c r="H47" s="25"/>
      <c r="I47" s="22"/>
      <c r="J47" s="22"/>
      <c r="K47" s="22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8" t="s">
        <v>173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55" t="s">
        <v>52</v>
      </c>
      <c r="B3" s="256"/>
      <c r="C3" s="256"/>
      <c r="D3" s="256"/>
      <c r="E3" s="256"/>
      <c r="F3" s="25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5" t="s">
        <v>8</v>
      </c>
      <c r="B4" s="126" t="s">
        <v>152</v>
      </c>
      <c r="C4" s="126" t="s">
        <v>151</v>
      </c>
      <c r="D4" s="127" t="s">
        <v>53</v>
      </c>
      <c r="E4" s="126" t="s">
        <v>54</v>
      </c>
      <c r="F4" s="128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1">
        <v>1</v>
      </c>
      <c r="B5" s="122">
        <v>2</v>
      </c>
      <c r="C5" s="122">
        <v>3</v>
      </c>
      <c r="D5" s="122">
        <v>4</v>
      </c>
      <c r="E5" s="123">
        <v>5</v>
      </c>
      <c r="F5" s="124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6"/>
      <c r="B6" s="114"/>
      <c r="C6" s="114"/>
      <c r="D6" s="115"/>
      <c r="E6" s="114"/>
      <c r="F6" s="1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6"/>
      <c r="B7" s="114"/>
      <c r="C7" s="114"/>
      <c r="D7" s="114"/>
      <c r="E7" s="114"/>
      <c r="F7" s="1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8"/>
      <c r="B8" s="119"/>
      <c r="C8" s="119"/>
      <c r="D8" s="119"/>
      <c r="E8" s="119"/>
      <c r="F8" s="1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5" t="s">
        <v>8</v>
      </c>
      <c r="B11" s="126" t="s">
        <v>152</v>
      </c>
      <c r="C11" s="126" t="s">
        <v>151</v>
      </c>
      <c r="D11" s="130" t="s">
        <v>119</v>
      </c>
      <c r="E11" s="130" t="s">
        <v>116</v>
      </c>
      <c r="F11" s="130" t="s">
        <v>117</v>
      </c>
      <c r="G11" s="130" t="s">
        <v>118</v>
      </c>
      <c r="H11" s="127" t="s">
        <v>56</v>
      </c>
      <c r="I11" s="126" t="s">
        <v>57</v>
      </c>
      <c r="J11" s="131" t="s">
        <v>143</v>
      </c>
      <c r="K11" s="126" t="s">
        <v>150</v>
      </c>
      <c r="L11" s="128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2">
        <v>10</v>
      </c>
      <c r="K12" s="122">
        <v>11</v>
      </c>
      <c r="L12" s="129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6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6"/>
      <c r="B14" s="114"/>
      <c r="C14" s="114"/>
      <c r="D14" s="114"/>
      <c r="E14" s="114"/>
      <c r="F14" s="114"/>
      <c r="G14" s="114"/>
      <c r="H14" s="115"/>
      <c r="I14" s="114"/>
      <c r="J14" s="114"/>
      <c r="K14" s="114"/>
      <c r="L14" s="1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2" customFormat="1" ht="13.5" customHeight="1" x14ac:dyDescent="0.25">
      <c r="A15" s="200"/>
      <c r="B15" s="201"/>
      <c r="C15" s="201"/>
      <c r="D15" s="201"/>
      <c r="E15" s="201"/>
      <c r="F15" s="201"/>
      <c r="G15" s="201"/>
      <c r="H15" s="202"/>
      <c r="I15" s="201"/>
      <c r="J15" s="201"/>
      <c r="K15" s="201"/>
      <c r="L15" s="20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9" customFormat="1" ht="13.5" customHeight="1" thickBot="1" x14ac:dyDescent="0.3">
      <c r="A16" s="204" t="s">
        <v>13</v>
      </c>
      <c r="B16" s="205"/>
      <c r="C16" s="205" t="s">
        <v>91</v>
      </c>
      <c r="D16" s="205" t="s">
        <v>91</v>
      </c>
      <c r="E16" s="206">
        <f>SUM(E13:E15)</f>
        <v>0</v>
      </c>
      <c r="F16" s="206">
        <f>SUM(F13:F15)</f>
        <v>0</v>
      </c>
      <c r="G16" s="206">
        <f>SUM(G13:G15)</f>
        <v>0</v>
      </c>
      <c r="H16" s="205" t="s">
        <v>91</v>
      </c>
      <c r="I16" s="205" t="s">
        <v>91</v>
      </c>
      <c r="J16" s="205" t="s">
        <v>91</v>
      </c>
      <c r="K16" s="205" t="s">
        <v>91</v>
      </c>
      <c r="L16" s="207" t="s">
        <v>91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6" t="s">
        <v>127</v>
      </c>
      <c r="B18" s="107"/>
      <c r="C18" s="107"/>
      <c r="D18" s="107"/>
      <c r="E18" s="107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5" t="s">
        <v>8</v>
      </c>
      <c r="B19" s="126" t="s">
        <v>152</v>
      </c>
      <c r="C19" s="126" t="s">
        <v>151</v>
      </c>
      <c r="D19" s="130" t="s">
        <v>119</v>
      </c>
      <c r="E19" s="130" t="s">
        <v>120</v>
      </c>
      <c r="F19" s="130" t="s">
        <v>117</v>
      </c>
      <c r="G19" s="127" t="s">
        <v>154</v>
      </c>
      <c r="H19" s="127" t="s">
        <v>56</v>
      </c>
      <c r="I19" s="126" t="s">
        <v>57</v>
      </c>
      <c r="J19" s="131" t="s">
        <v>143</v>
      </c>
      <c r="K19" s="126" t="s">
        <v>150</v>
      </c>
      <c r="L19" s="128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1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2">
        <v>10</v>
      </c>
      <c r="K20" s="122">
        <v>11</v>
      </c>
      <c r="L20" s="129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6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6"/>
      <c r="B22" s="114"/>
      <c r="C22" s="114"/>
      <c r="D22" s="114"/>
      <c r="E22" s="114"/>
      <c r="F22" s="114"/>
      <c r="G22" s="114"/>
      <c r="H22" s="115"/>
      <c r="I22" s="114"/>
      <c r="J22" s="114"/>
      <c r="K22" s="114"/>
      <c r="L22" s="1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2" customFormat="1" ht="13.5" customHeight="1" x14ac:dyDescent="0.25">
      <c r="A23" s="200"/>
      <c r="B23" s="201"/>
      <c r="C23" s="201"/>
      <c r="D23" s="201"/>
      <c r="E23" s="201"/>
      <c r="F23" s="201"/>
      <c r="G23" s="201"/>
      <c r="H23" s="202"/>
      <c r="I23" s="201"/>
      <c r="J23" s="201"/>
      <c r="K23" s="201"/>
      <c r="L23" s="20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0" customFormat="1" ht="13.5" customHeight="1" thickBot="1" x14ac:dyDescent="0.3">
      <c r="A24" s="204" t="s">
        <v>13</v>
      </c>
      <c r="B24" s="205"/>
      <c r="C24" s="205" t="s">
        <v>91</v>
      </c>
      <c r="D24" s="205" t="s">
        <v>91</v>
      </c>
      <c r="E24" s="206">
        <f>SUM(E21:E23)</f>
        <v>0</v>
      </c>
      <c r="F24" s="206">
        <f>SUM(F21:F23)</f>
        <v>0</v>
      </c>
      <c r="G24" s="206">
        <f>SUM(G21:G23)</f>
        <v>0</v>
      </c>
      <c r="H24" s="205" t="s">
        <v>91</v>
      </c>
      <c r="I24" s="205" t="s">
        <v>91</v>
      </c>
      <c r="J24" s="205" t="s">
        <v>91</v>
      </c>
      <c r="K24" s="205" t="s">
        <v>91</v>
      </c>
      <c r="L24" s="207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99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7" t="s">
        <v>128</v>
      </c>
      <c r="B26" s="256"/>
      <c r="C26" s="256"/>
      <c r="D26" s="256"/>
      <c r="E26" s="256"/>
      <c r="F26" s="256"/>
      <c r="G26" s="25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5" t="s">
        <v>8</v>
      </c>
      <c r="B27" s="126" t="s">
        <v>59</v>
      </c>
      <c r="C27" s="127" t="s">
        <v>60</v>
      </c>
      <c r="D27" s="126" t="s">
        <v>61</v>
      </c>
      <c r="E27" s="127" t="s">
        <v>62</v>
      </c>
      <c r="F27" s="128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2">
        <v>1</v>
      </c>
      <c r="B28" s="122">
        <v>2</v>
      </c>
      <c r="C28" s="133">
        <v>3</v>
      </c>
      <c r="D28" s="134">
        <v>4</v>
      </c>
      <c r="E28" s="133">
        <v>5</v>
      </c>
      <c r="F28" s="124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6"/>
      <c r="B29" s="114"/>
      <c r="C29" s="114"/>
      <c r="D29" s="114"/>
      <c r="E29" s="114"/>
      <c r="F29" s="1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6"/>
      <c r="B30" s="114"/>
      <c r="C30" s="114"/>
      <c r="D30" s="114"/>
      <c r="E30" s="114"/>
      <c r="F30" s="1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8"/>
      <c r="B31" s="119"/>
      <c r="C31" s="119"/>
      <c r="D31" s="119"/>
      <c r="E31" s="119"/>
      <c r="F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5" t="s">
        <v>8</v>
      </c>
      <c r="B34" s="126" t="s">
        <v>59</v>
      </c>
      <c r="C34" s="127" t="s">
        <v>60</v>
      </c>
      <c r="D34" s="126" t="s">
        <v>61</v>
      </c>
      <c r="E34" s="127" t="s">
        <v>62</v>
      </c>
      <c r="F34" s="127" t="s">
        <v>56</v>
      </c>
      <c r="G34" s="130" t="s">
        <v>120</v>
      </c>
      <c r="H34" s="130" t="s">
        <v>63</v>
      </c>
      <c r="I34" s="130" t="s">
        <v>118</v>
      </c>
      <c r="J34" s="127" t="s">
        <v>57</v>
      </c>
      <c r="K34" s="131" t="s">
        <v>143</v>
      </c>
      <c r="L34" s="126" t="s">
        <v>58</v>
      </c>
      <c r="M34" s="128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1">
        <v>1</v>
      </c>
      <c r="B35" s="122">
        <v>2</v>
      </c>
      <c r="C35" s="122">
        <v>3</v>
      </c>
      <c r="D35" s="123">
        <v>4</v>
      </c>
      <c r="E35" s="122">
        <v>5</v>
      </c>
      <c r="F35" s="123">
        <v>6</v>
      </c>
      <c r="G35" s="122">
        <v>7</v>
      </c>
      <c r="H35" s="123">
        <v>8</v>
      </c>
      <c r="I35" s="122">
        <v>9</v>
      </c>
      <c r="J35" s="123">
        <v>10</v>
      </c>
      <c r="K35" s="122">
        <v>11</v>
      </c>
      <c r="L35" s="123">
        <v>12</v>
      </c>
      <c r="M35" s="124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6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6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2" customFormat="1" ht="13.5" customHeight="1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2" customFormat="1" ht="13.5" customHeight="1" thickBot="1" x14ac:dyDescent="0.3">
      <c r="A39" s="204" t="s">
        <v>13</v>
      </c>
      <c r="B39" s="205"/>
      <c r="C39" s="205" t="s">
        <v>91</v>
      </c>
      <c r="D39" s="205" t="s">
        <v>91</v>
      </c>
      <c r="E39" s="205" t="s">
        <v>91</v>
      </c>
      <c r="F39" s="205" t="s">
        <v>91</v>
      </c>
      <c r="G39" s="211">
        <f>SUM(G36:G38)</f>
        <v>0</v>
      </c>
      <c r="H39" s="211">
        <f t="shared" ref="H39:I39" si="0">SUM(H36:H38)</f>
        <v>0</v>
      </c>
      <c r="I39" s="211">
        <f t="shared" si="0"/>
        <v>0</v>
      </c>
      <c r="J39" s="205" t="s">
        <v>91</v>
      </c>
      <c r="K39" s="205" t="s">
        <v>91</v>
      </c>
      <c r="L39" s="205" t="s">
        <v>91</v>
      </c>
      <c r="M39" s="207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6" t="s">
        <v>130</v>
      </c>
      <c r="B41" s="107"/>
      <c r="C41" s="107"/>
      <c r="D41" s="107"/>
      <c r="E41" s="107"/>
      <c r="F41" s="107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5" t="s">
        <v>8</v>
      </c>
      <c r="B42" s="126" t="s">
        <v>59</v>
      </c>
      <c r="C42" s="127" t="s">
        <v>60</v>
      </c>
      <c r="D42" s="126" t="s">
        <v>61</v>
      </c>
      <c r="E42" s="127" t="s">
        <v>62</v>
      </c>
      <c r="F42" s="127" t="s">
        <v>56</v>
      </c>
      <c r="G42" s="130" t="s">
        <v>120</v>
      </c>
      <c r="H42" s="130" t="s">
        <v>63</v>
      </c>
      <c r="I42" s="130" t="s">
        <v>148</v>
      </c>
      <c r="J42" s="127" t="s">
        <v>57</v>
      </c>
      <c r="K42" s="131" t="s">
        <v>143</v>
      </c>
      <c r="L42" s="126" t="s">
        <v>58</v>
      </c>
      <c r="M42" s="128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1">
        <v>1</v>
      </c>
      <c r="B43" s="122">
        <v>2</v>
      </c>
      <c r="C43" s="122">
        <v>3</v>
      </c>
      <c r="D43" s="123">
        <v>4</v>
      </c>
      <c r="E43" s="122">
        <v>5</v>
      </c>
      <c r="F43" s="123">
        <v>6</v>
      </c>
      <c r="G43" s="122">
        <v>7</v>
      </c>
      <c r="H43" s="123">
        <v>8</v>
      </c>
      <c r="I43" s="122">
        <v>9</v>
      </c>
      <c r="J43" s="123">
        <v>10</v>
      </c>
      <c r="K43" s="122">
        <v>11</v>
      </c>
      <c r="L43" s="123">
        <v>12</v>
      </c>
      <c r="M43" s="124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6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6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2" customFormat="1" ht="13.5" customHeight="1" x14ac:dyDescent="0.25">
      <c r="A46" s="20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2" customFormat="1" ht="13.5" customHeight="1" thickBot="1" x14ac:dyDescent="0.3">
      <c r="A47" s="204" t="s">
        <v>13</v>
      </c>
      <c r="B47" s="205"/>
      <c r="C47" s="205" t="s">
        <v>91</v>
      </c>
      <c r="D47" s="205" t="s">
        <v>91</v>
      </c>
      <c r="E47" s="205" t="s">
        <v>91</v>
      </c>
      <c r="F47" s="205" t="s">
        <v>91</v>
      </c>
      <c r="G47" s="211">
        <f>SUM(G44:G46)</f>
        <v>0</v>
      </c>
      <c r="H47" s="211">
        <f t="shared" ref="H47:I47" si="1">SUM(H44:H46)</f>
        <v>0</v>
      </c>
      <c r="I47" s="211">
        <f t="shared" si="1"/>
        <v>0</v>
      </c>
      <c r="J47" s="205" t="s">
        <v>91</v>
      </c>
      <c r="K47" s="205" t="s">
        <v>91</v>
      </c>
      <c r="L47" s="205" t="s">
        <v>91</v>
      </c>
      <c r="M47" s="207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99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8" t="s">
        <v>174</v>
      </c>
      <c r="B1" s="258"/>
      <c r="C1" s="258"/>
      <c r="D1" s="258"/>
      <c r="E1" s="258"/>
      <c r="F1" s="258"/>
      <c r="G1" s="258"/>
      <c r="H1" s="258"/>
      <c r="I1" s="258"/>
      <c r="J1" s="25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99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5" t="s">
        <v>8</v>
      </c>
      <c r="B4" s="127" t="s">
        <v>65</v>
      </c>
      <c r="C4" s="130" t="s">
        <v>152</v>
      </c>
      <c r="D4" s="127" t="s">
        <v>66</v>
      </c>
      <c r="E4" s="127" t="s">
        <v>67</v>
      </c>
      <c r="F4" s="131" t="s">
        <v>147</v>
      </c>
      <c r="G4" s="127" t="s">
        <v>68</v>
      </c>
      <c r="H4" s="127" t="s">
        <v>69</v>
      </c>
      <c r="I4" s="130" t="s">
        <v>149</v>
      </c>
      <c r="J4" s="128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2">
        <v>7</v>
      </c>
      <c r="H5" s="122">
        <v>8</v>
      </c>
      <c r="I5" s="122">
        <v>9</v>
      </c>
      <c r="J5" s="129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6"/>
      <c r="B6" s="114"/>
      <c r="C6" s="114"/>
      <c r="D6" s="114"/>
      <c r="E6" s="114"/>
      <c r="F6" s="114"/>
      <c r="G6" s="114"/>
      <c r="H6" s="114"/>
      <c r="I6" s="114"/>
      <c r="J6" s="11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6"/>
      <c r="B7" s="114"/>
      <c r="C7" s="114"/>
      <c r="D7" s="114"/>
      <c r="E7" s="114"/>
      <c r="F7" s="114"/>
      <c r="G7" s="114"/>
      <c r="H7" s="114"/>
      <c r="I7" s="114"/>
      <c r="J7" s="1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1" t="s">
        <v>13</v>
      </c>
      <c r="B8" s="168" t="s">
        <v>91</v>
      </c>
      <c r="C8" s="168" t="s">
        <v>91</v>
      </c>
      <c r="D8" s="168" t="s">
        <v>91</v>
      </c>
      <c r="E8" s="168" t="s">
        <v>91</v>
      </c>
      <c r="F8" s="119"/>
      <c r="G8" s="119"/>
      <c r="H8" s="119"/>
      <c r="I8" s="119"/>
      <c r="J8" s="12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5" t="s">
        <v>8</v>
      </c>
      <c r="B11" s="131" t="s">
        <v>144</v>
      </c>
      <c r="C11" s="130" t="s">
        <v>152</v>
      </c>
      <c r="D11" s="126" t="s">
        <v>71</v>
      </c>
      <c r="E11" s="127" t="s">
        <v>67</v>
      </c>
      <c r="F11" s="131" t="s">
        <v>146</v>
      </c>
      <c r="G11" s="127" t="s">
        <v>68</v>
      </c>
      <c r="H11" s="127" t="s">
        <v>69</v>
      </c>
      <c r="I11" s="130" t="s">
        <v>149</v>
      </c>
      <c r="J11" s="128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  <c r="H12" s="122">
        <v>8</v>
      </c>
      <c r="I12" s="122">
        <v>9</v>
      </c>
      <c r="J12" s="129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6"/>
      <c r="B13" s="114"/>
      <c r="C13" s="114"/>
      <c r="D13" s="114"/>
      <c r="E13" s="114"/>
      <c r="F13" s="114"/>
      <c r="G13" s="114"/>
      <c r="H13" s="114"/>
      <c r="I13" s="114"/>
      <c r="J13" s="11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6"/>
      <c r="B14" s="114"/>
      <c r="C14" s="114"/>
      <c r="D14" s="114"/>
      <c r="E14" s="114"/>
      <c r="F14" s="114"/>
      <c r="G14" s="114"/>
      <c r="H14" s="114"/>
      <c r="I14" s="114"/>
      <c r="J14" s="1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8"/>
      <c r="B15" s="119"/>
      <c r="C15" s="119"/>
      <c r="D15" s="119"/>
      <c r="E15" s="119"/>
      <c r="F15" s="119"/>
      <c r="G15" s="119"/>
      <c r="H15" s="119"/>
      <c r="I15" s="119"/>
      <c r="J15" s="1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9" t="s">
        <v>175</v>
      </c>
      <c r="B1" s="260"/>
      <c r="C1" s="260"/>
      <c r="D1" s="260"/>
      <c r="E1" s="260"/>
      <c r="F1" s="260"/>
      <c r="G1" s="260"/>
      <c r="H1" s="26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1" t="s">
        <v>124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5" t="s">
        <v>8</v>
      </c>
      <c r="B4" s="126" t="s">
        <v>86</v>
      </c>
      <c r="C4" s="126" t="s">
        <v>87</v>
      </c>
      <c r="D4" s="127" t="s">
        <v>67</v>
      </c>
      <c r="E4" s="126" t="s">
        <v>88</v>
      </c>
      <c r="F4" s="126" t="s">
        <v>89</v>
      </c>
      <c r="G4" s="127" t="s">
        <v>90</v>
      </c>
      <c r="H4" s="128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4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8"/>
      <c r="B6" s="135"/>
      <c r="C6" s="135"/>
      <c r="D6" s="136"/>
      <c r="E6" s="135"/>
      <c r="F6" s="135"/>
      <c r="G6" s="137"/>
      <c r="H6" s="13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8"/>
      <c r="B7" s="135"/>
      <c r="C7" s="135"/>
      <c r="D7" s="135"/>
      <c r="E7" s="135"/>
      <c r="F7" s="135"/>
      <c r="G7" s="137"/>
      <c r="H7" s="1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8"/>
      <c r="B8" s="135"/>
      <c r="C8" s="135"/>
      <c r="D8" s="135"/>
      <c r="E8" s="135"/>
      <c r="F8" s="135"/>
      <c r="G8" s="137"/>
      <c r="H8" s="1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18" customFormat="1" ht="17.25" thickBot="1" x14ac:dyDescent="0.35">
      <c r="A9" s="213" t="s">
        <v>13</v>
      </c>
      <c r="B9" s="214"/>
      <c r="C9" s="215" t="s">
        <v>91</v>
      </c>
      <c r="D9" s="215" t="s">
        <v>91</v>
      </c>
      <c r="E9" s="215" t="s">
        <v>91</v>
      </c>
      <c r="F9" s="219">
        <f>SUM(F6:F8)</f>
        <v>0</v>
      </c>
      <c r="G9" s="215" t="s">
        <v>91</v>
      </c>
      <c r="H9" s="216" t="s">
        <v>91</v>
      </c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1" t="s">
        <v>126</v>
      </c>
      <c r="B11" s="2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5" t="s">
        <v>8</v>
      </c>
      <c r="B12" s="127" t="s">
        <v>67</v>
      </c>
      <c r="C12" s="126" t="s">
        <v>88</v>
      </c>
      <c r="D12" s="126" t="s">
        <v>89</v>
      </c>
      <c r="E12" s="128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1">
        <v>1</v>
      </c>
      <c r="B13" s="143">
        <v>2</v>
      </c>
      <c r="C13" s="143">
        <v>3</v>
      </c>
      <c r="D13" s="143">
        <v>4</v>
      </c>
      <c r="E13" s="144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8"/>
      <c r="B14" s="135"/>
      <c r="C14" s="136"/>
      <c r="D14" s="135"/>
      <c r="E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8"/>
      <c r="B15" s="135"/>
      <c r="C15" s="135"/>
      <c r="D15" s="135"/>
      <c r="E15" s="1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6"/>
      <c r="B16" s="140"/>
      <c r="C16" s="140"/>
      <c r="D16" s="140"/>
      <c r="E16" s="1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2" customFormat="1" ht="16.5" customHeight="1" thickBot="1" x14ac:dyDescent="0.35">
      <c r="A17" s="220" t="s">
        <v>13</v>
      </c>
      <c r="B17" s="214"/>
      <c r="C17" s="221" t="s">
        <v>91</v>
      </c>
      <c r="D17" s="222">
        <f>SUM(D14:D16)</f>
        <v>0</v>
      </c>
      <c r="E17" s="223" t="s">
        <v>91</v>
      </c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8" t="s">
        <v>176</v>
      </c>
      <c r="B1" s="258"/>
      <c r="C1" s="258"/>
      <c r="D1" s="258"/>
      <c r="E1" s="258"/>
      <c r="F1" s="258"/>
      <c r="G1" s="258"/>
      <c r="H1" s="258"/>
      <c r="I1" s="258"/>
      <c r="J1" s="25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0" customFormat="1" ht="21" thickBot="1" x14ac:dyDescent="0.35">
      <c r="A2" s="90"/>
      <c r="B2" s="91"/>
      <c r="C2" s="91"/>
      <c r="D2" s="91"/>
      <c r="E2" s="91"/>
      <c r="F2" s="91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3" t="s">
        <v>165</v>
      </c>
      <c r="B3" s="233"/>
      <c r="C3" s="234"/>
      <c r="D3" s="234"/>
      <c r="E3" s="12"/>
      <c r="F3" s="10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3" t="s">
        <v>131</v>
      </c>
      <c r="B5" s="93"/>
      <c r="C5" s="12"/>
      <c r="D5" s="12"/>
      <c r="E5" s="12"/>
      <c r="F5" s="10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3" t="s">
        <v>167</v>
      </c>
      <c r="B7" s="93"/>
      <c r="C7" s="100"/>
      <c r="D7" s="100"/>
      <c r="E7" s="100"/>
      <c r="F7" s="100"/>
      <c r="G7" s="100"/>
      <c r="H7" s="92"/>
      <c r="I7" s="9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4" t="s">
        <v>8</v>
      </c>
      <c r="B8" s="130" t="s">
        <v>101</v>
      </c>
      <c r="C8" s="130" t="s">
        <v>168</v>
      </c>
      <c r="D8" s="130" t="s">
        <v>169</v>
      </c>
      <c r="E8" s="130" t="s">
        <v>170</v>
      </c>
      <c r="F8" s="155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1">
        <v>1</v>
      </c>
      <c r="B9" s="152">
        <v>2</v>
      </c>
      <c r="C9" s="152">
        <v>3</v>
      </c>
      <c r="D9" s="152">
        <v>4</v>
      </c>
      <c r="E9" s="152">
        <v>5</v>
      </c>
      <c r="F9" s="153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49"/>
      <c r="B10" s="148"/>
      <c r="C10" s="148"/>
      <c r="D10" s="148"/>
      <c r="E10" s="148"/>
      <c r="F10" s="15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49"/>
      <c r="B11" s="148"/>
      <c r="C11" s="148"/>
      <c r="D11" s="148"/>
      <c r="E11" s="148"/>
      <c r="F11" s="15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0" customFormat="1" ht="16.5" x14ac:dyDescent="0.3">
      <c r="A12" s="224"/>
      <c r="B12" s="225"/>
      <c r="C12" s="225"/>
      <c r="D12" s="225"/>
      <c r="E12" s="225"/>
      <c r="F12" s="22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17" customFormat="1" ht="17.25" thickBot="1" x14ac:dyDescent="0.35">
      <c r="A13" s="166" t="s">
        <v>13</v>
      </c>
      <c r="B13" s="214"/>
      <c r="C13" s="227" t="s">
        <v>91</v>
      </c>
      <c r="D13" s="219">
        <f>SUM(D10:D12)</f>
        <v>0</v>
      </c>
      <c r="E13" s="227" t="s">
        <v>91</v>
      </c>
      <c r="F13" s="223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62" t="s">
        <v>132</v>
      </c>
      <c r="B15" s="262"/>
      <c r="C15" s="262"/>
      <c r="D15" s="262"/>
      <c r="E15" s="262"/>
      <c r="F15" s="262"/>
      <c r="G15" s="262"/>
      <c r="H15" s="262"/>
      <c r="I15" s="26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4" t="s">
        <v>8</v>
      </c>
      <c r="B16" s="130" t="s">
        <v>102</v>
      </c>
      <c r="C16" s="130" t="s">
        <v>103</v>
      </c>
      <c r="D16" s="130" t="s">
        <v>104</v>
      </c>
      <c r="E16" s="130" t="s">
        <v>105</v>
      </c>
      <c r="F16" s="130" t="s">
        <v>106</v>
      </c>
      <c r="G16" s="130" t="s">
        <v>107</v>
      </c>
      <c r="H16" s="130" t="s">
        <v>108</v>
      </c>
      <c r="I16" s="155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1">
        <v>1</v>
      </c>
      <c r="B17" s="152">
        <v>2</v>
      </c>
      <c r="C17" s="152">
        <v>3</v>
      </c>
      <c r="D17" s="152">
        <v>4</v>
      </c>
      <c r="E17" s="152">
        <v>5</v>
      </c>
      <c r="F17" s="152">
        <v>6</v>
      </c>
      <c r="G17" s="152">
        <v>7</v>
      </c>
      <c r="H17" s="152">
        <v>8</v>
      </c>
      <c r="I17" s="153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49"/>
      <c r="B18" s="148"/>
      <c r="C18" s="148"/>
      <c r="D18" s="148"/>
      <c r="E18" s="148"/>
      <c r="F18" s="148"/>
      <c r="G18" s="148"/>
      <c r="H18" s="148"/>
      <c r="I18" s="15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49"/>
      <c r="B19" s="148"/>
      <c r="C19" s="148"/>
      <c r="D19" s="148"/>
      <c r="E19" s="148"/>
      <c r="F19" s="148"/>
      <c r="G19" s="148"/>
      <c r="H19" s="148"/>
      <c r="I19" s="15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0" customFormat="1" ht="16.5" x14ac:dyDescent="0.3">
      <c r="A20" s="224"/>
      <c r="B20" s="225"/>
      <c r="C20" s="225"/>
      <c r="D20" s="225"/>
      <c r="E20" s="225"/>
      <c r="F20" s="225"/>
      <c r="G20" s="225"/>
      <c r="H20" s="225"/>
      <c r="I20" s="22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6" t="s">
        <v>13</v>
      </c>
      <c r="B21" s="214"/>
      <c r="C21" s="227" t="s">
        <v>91</v>
      </c>
      <c r="D21" s="227" t="s">
        <v>91</v>
      </c>
      <c r="E21" s="227" t="s">
        <v>91</v>
      </c>
      <c r="F21" s="219">
        <f>SUM(F18:F20)</f>
        <v>0</v>
      </c>
      <c r="G21" s="227" t="s">
        <v>91</v>
      </c>
      <c r="H21" s="227" t="s">
        <v>91</v>
      </c>
      <c r="I21" s="223" t="s">
        <v>91</v>
      </c>
    </row>
    <row r="22" spans="1:24" ht="20.25" x14ac:dyDescent="0.3">
      <c r="A22" s="90"/>
      <c r="B22" s="91"/>
      <c r="C22" s="91"/>
      <c r="D22" s="91"/>
      <c r="E22" s="91"/>
      <c r="F22" s="91"/>
      <c r="G22" s="9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3" t="s">
        <v>153</v>
      </c>
      <c r="B23" s="93"/>
      <c r="C23" s="91"/>
      <c r="D23" s="91"/>
      <c r="E23" s="91"/>
      <c r="F23" s="91"/>
      <c r="G23" s="9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4" t="s">
        <v>8</v>
      </c>
      <c r="B24" s="130" t="s">
        <v>152</v>
      </c>
      <c r="C24" s="130" t="s">
        <v>151</v>
      </c>
      <c r="D24" s="130" t="s">
        <v>119</v>
      </c>
      <c r="E24" s="130" t="s">
        <v>116</v>
      </c>
      <c r="F24" s="130" t="s">
        <v>117</v>
      </c>
      <c r="G24" s="130" t="s">
        <v>118</v>
      </c>
      <c r="H24" s="127" t="s">
        <v>155</v>
      </c>
      <c r="I24" s="127" t="s">
        <v>156</v>
      </c>
      <c r="J24" s="155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59">
        <v>1</v>
      </c>
      <c r="B25" s="160">
        <v>2</v>
      </c>
      <c r="C25" s="160">
        <v>3</v>
      </c>
      <c r="D25" s="160">
        <v>4</v>
      </c>
      <c r="E25" s="160">
        <v>5</v>
      </c>
      <c r="F25" s="160">
        <v>6</v>
      </c>
      <c r="G25" s="160">
        <v>7</v>
      </c>
      <c r="H25" s="160">
        <v>8</v>
      </c>
      <c r="I25" s="160">
        <v>9</v>
      </c>
      <c r="J25" s="161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7"/>
      <c r="B26" s="156"/>
      <c r="C26" s="156"/>
      <c r="D26" s="156"/>
      <c r="E26" s="156"/>
      <c r="F26" s="156"/>
      <c r="G26" s="156"/>
      <c r="H26" s="156"/>
      <c r="I26" s="156"/>
      <c r="J26" s="158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7"/>
      <c r="B27" s="156"/>
      <c r="C27" s="156"/>
      <c r="D27" s="156"/>
      <c r="E27" s="156"/>
      <c r="F27" s="156"/>
      <c r="G27" s="156"/>
      <c r="H27" s="156"/>
      <c r="I27" s="156"/>
      <c r="J27" s="15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0" customFormat="1" ht="16.5" x14ac:dyDescent="0.3">
      <c r="A28" s="228"/>
      <c r="B28" s="229"/>
      <c r="C28" s="229"/>
      <c r="D28" s="229"/>
      <c r="E28" s="229"/>
      <c r="F28" s="229"/>
      <c r="G28" s="229"/>
      <c r="H28" s="229"/>
      <c r="I28" s="229"/>
      <c r="J28" s="23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17" customFormat="1" ht="17.25" thickBot="1" x14ac:dyDescent="0.35">
      <c r="A29" s="231" t="s">
        <v>13</v>
      </c>
      <c r="B29" s="232"/>
      <c r="C29" s="227" t="s">
        <v>91</v>
      </c>
      <c r="D29" s="227" t="s">
        <v>91</v>
      </c>
      <c r="E29" s="227" t="s">
        <v>91</v>
      </c>
      <c r="F29" s="227" t="s">
        <v>91</v>
      </c>
      <c r="G29" s="222">
        <f>SUM(G26:G28)</f>
        <v>0</v>
      </c>
      <c r="H29" s="227" t="s">
        <v>91</v>
      </c>
      <c r="I29" s="227" t="s">
        <v>91</v>
      </c>
      <c r="J29" s="223" t="s">
        <v>91</v>
      </c>
    </row>
    <row r="30" spans="1:24" ht="20.25" x14ac:dyDescent="0.3">
      <c r="A30" s="90"/>
      <c r="B30" s="93"/>
      <c r="C30" s="91"/>
      <c r="D30" s="91"/>
      <c r="E30" s="91"/>
      <c r="F30" s="91"/>
      <c r="G30" s="9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3" t="s">
        <v>133</v>
      </c>
      <c r="B31" s="9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3" t="s">
        <v>8</v>
      </c>
      <c r="B32" s="130" t="s">
        <v>86</v>
      </c>
      <c r="C32" s="130" t="s">
        <v>87</v>
      </c>
      <c r="D32" s="130" t="s">
        <v>92</v>
      </c>
      <c r="E32" s="130" t="s">
        <v>93</v>
      </c>
      <c r="F32" s="130" t="s">
        <v>90</v>
      </c>
      <c r="G32" s="155" t="s">
        <v>55</v>
      </c>
      <c r="H32" s="9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1">
        <v>1</v>
      </c>
      <c r="B33" s="152">
        <v>2</v>
      </c>
      <c r="C33" s="152">
        <v>3</v>
      </c>
      <c r="D33" s="152">
        <v>4</v>
      </c>
      <c r="E33" s="152">
        <v>5</v>
      </c>
      <c r="F33" s="152">
        <v>6</v>
      </c>
      <c r="G33" s="153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49"/>
      <c r="B34" s="148"/>
      <c r="C34" s="148"/>
      <c r="D34" s="162"/>
      <c r="E34" s="148"/>
      <c r="F34" s="148"/>
      <c r="G34" s="15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49"/>
      <c r="B35" s="148"/>
      <c r="C35" s="148"/>
      <c r="D35" s="148"/>
      <c r="E35" s="148"/>
      <c r="F35" s="148"/>
      <c r="G35" s="15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0" customFormat="1" ht="16.5" customHeight="1" x14ac:dyDescent="0.3">
      <c r="A36" s="224"/>
      <c r="B36" s="225"/>
      <c r="C36" s="225"/>
      <c r="D36" s="225"/>
      <c r="E36" s="225"/>
      <c r="F36" s="225"/>
      <c r="G36" s="226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1" t="s">
        <v>13</v>
      </c>
      <c r="B37" s="232"/>
      <c r="C37" s="227" t="s">
        <v>91</v>
      </c>
      <c r="D37" s="227" t="s">
        <v>91</v>
      </c>
      <c r="E37" s="219">
        <f>SUM(E34:E36)</f>
        <v>0</v>
      </c>
      <c r="F37" s="227" t="s">
        <v>91</v>
      </c>
      <c r="G37" s="223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8" t="s">
        <v>177</v>
      </c>
      <c r="B1" s="258"/>
      <c r="C1" s="258"/>
      <c r="D1" s="258"/>
      <c r="E1" s="258"/>
      <c r="F1" s="25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99" customFormat="1" ht="18" x14ac:dyDescent="0.3">
      <c r="A2" s="164"/>
      <c r="B2" s="165"/>
      <c r="C2" s="165"/>
      <c r="D2" s="165"/>
      <c r="E2" s="165"/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5" t="s">
        <v>8</v>
      </c>
      <c r="B4" s="127" t="s">
        <v>74</v>
      </c>
      <c r="C4" s="126" t="s">
        <v>95</v>
      </c>
      <c r="D4" s="127" t="s">
        <v>96</v>
      </c>
      <c r="E4" s="127" t="s">
        <v>97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1">
        <v>1</v>
      </c>
      <c r="B5" s="142">
        <v>2</v>
      </c>
      <c r="C5" s="143">
        <v>3</v>
      </c>
      <c r="D5" s="143">
        <v>4</v>
      </c>
      <c r="E5" s="143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6" t="s">
        <v>13</v>
      </c>
      <c r="B8" s="140"/>
      <c r="C8" s="168" t="s">
        <v>91</v>
      </c>
      <c r="D8" s="219">
        <f>SUM(D6:D7)</f>
        <v>0</v>
      </c>
      <c r="E8" s="168" t="s">
        <v>91</v>
      </c>
      <c r="F8" s="16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5" t="s">
        <v>8</v>
      </c>
      <c r="B11" s="127" t="s">
        <v>74</v>
      </c>
      <c r="C11" s="126" t="s">
        <v>95</v>
      </c>
      <c r="D11" s="127" t="s">
        <v>96</v>
      </c>
      <c r="E11" s="127" t="s">
        <v>97</v>
      </c>
      <c r="F11" s="128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1">
        <v>1</v>
      </c>
      <c r="B12" s="142">
        <v>2</v>
      </c>
      <c r="C12" s="143">
        <v>3</v>
      </c>
      <c r="D12" s="143">
        <v>4</v>
      </c>
      <c r="E12" s="143">
        <v>5</v>
      </c>
      <c r="F12" s="144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8"/>
      <c r="B13" s="135"/>
      <c r="C13" s="135"/>
      <c r="D13" s="135"/>
      <c r="E13" s="135"/>
      <c r="F13" s="13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8"/>
      <c r="B14" s="135"/>
      <c r="C14" s="135"/>
      <c r="D14" s="135"/>
      <c r="E14" s="135"/>
      <c r="F14" s="13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99" customFormat="1" ht="16.5" customHeight="1" thickBot="1" x14ac:dyDescent="0.35">
      <c r="A15" s="166" t="s">
        <v>13</v>
      </c>
      <c r="B15" s="140"/>
      <c r="C15" s="168" t="s">
        <v>91</v>
      </c>
      <c r="D15" s="140"/>
      <c r="E15" s="168" t="s">
        <v>91</v>
      </c>
      <c r="F15" s="167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9" t="s">
        <v>178</v>
      </c>
      <c r="B1" s="260"/>
      <c r="C1" s="260"/>
      <c r="D1" s="260"/>
      <c r="E1" s="260"/>
      <c r="F1" s="260"/>
      <c r="G1" s="26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2" t="s">
        <v>8</v>
      </c>
      <c r="B4" s="183" t="s">
        <v>151</v>
      </c>
      <c r="C4" s="131" t="s">
        <v>152</v>
      </c>
      <c r="D4" s="131" t="s">
        <v>53</v>
      </c>
      <c r="E4" s="184" t="s">
        <v>57</v>
      </c>
      <c r="F4" s="131" t="s">
        <v>114</v>
      </c>
      <c r="G4" s="185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1">
        <v>1</v>
      </c>
      <c r="B5" s="142">
        <v>2</v>
      </c>
      <c r="C5" s="142">
        <v>3</v>
      </c>
      <c r="D5" s="143">
        <v>4</v>
      </c>
      <c r="E5" s="143">
        <v>5</v>
      </c>
      <c r="F5" s="143">
        <v>6</v>
      </c>
      <c r="G5" s="144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8"/>
      <c r="B6" s="135"/>
      <c r="C6" s="135"/>
      <c r="D6" s="135"/>
      <c r="E6" s="135"/>
      <c r="F6" s="135"/>
      <c r="G6" s="1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8"/>
      <c r="B7" s="135"/>
      <c r="C7" s="135"/>
      <c r="D7" s="135"/>
      <c r="E7" s="135"/>
      <c r="F7" s="135"/>
      <c r="G7" s="1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6" t="s">
        <v>13</v>
      </c>
      <c r="B8" s="140"/>
      <c r="C8" s="168" t="s">
        <v>91</v>
      </c>
      <c r="D8" s="168" t="s">
        <v>91</v>
      </c>
      <c r="E8" s="168" t="s">
        <v>91</v>
      </c>
      <c r="F8" s="219">
        <f>SUM(F6:F7)</f>
        <v>0</v>
      </c>
      <c r="G8" s="169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1" customFormat="1" ht="48" customHeight="1" thickBot="1" x14ac:dyDescent="0.35">
      <c r="A11" s="182" t="s">
        <v>8</v>
      </c>
      <c r="B11" s="183" t="s">
        <v>151</v>
      </c>
      <c r="C11" s="131" t="s">
        <v>152</v>
      </c>
      <c r="D11" s="131" t="s">
        <v>53</v>
      </c>
      <c r="E11" s="184" t="s">
        <v>57</v>
      </c>
      <c r="F11" s="131" t="s">
        <v>134</v>
      </c>
      <c r="G11" s="185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1">
        <v>1</v>
      </c>
      <c r="B12" s="142">
        <v>2</v>
      </c>
      <c r="C12" s="142">
        <v>3</v>
      </c>
      <c r="D12" s="143">
        <v>4</v>
      </c>
      <c r="E12" s="143">
        <v>5</v>
      </c>
      <c r="F12" s="143">
        <v>6</v>
      </c>
      <c r="G12" s="144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8"/>
      <c r="B13" s="135"/>
      <c r="C13" s="135"/>
      <c r="D13" s="135"/>
      <c r="E13" s="135"/>
      <c r="F13" s="135"/>
      <c r="G13" s="1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8"/>
      <c r="B14" s="135"/>
      <c r="C14" s="135"/>
      <c r="D14" s="135"/>
      <c r="E14" s="135"/>
      <c r="F14" s="135"/>
      <c r="G14" s="1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6" t="s">
        <v>13</v>
      </c>
      <c r="B15" s="140"/>
      <c r="C15" s="168" t="s">
        <v>91</v>
      </c>
      <c r="D15" s="168" t="s">
        <v>91</v>
      </c>
      <c r="E15" s="168" t="s">
        <v>91</v>
      </c>
      <c r="F15" s="219">
        <f>SUM(F13:F14)</f>
        <v>0</v>
      </c>
      <c r="G15" s="169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="85" zoomScaleNormal="85" zoomScaleSheetLayoutView="85" workbookViewId="0">
      <selection activeCell="D19" sqref="D19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9" t="s">
        <v>179</v>
      </c>
      <c r="B1" s="260"/>
      <c r="C1" s="260"/>
      <c r="D1" s="260"/>
      <c r="E1" s="260"/>
      <c r="F1" s="260"/>
      <c r="G1" s="186"/>
      <c r="H1" s="186"/>
      <c r="I1" s="18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63" t="s">
        <v>138</v>
      </c>
      <c r="B3" s="263"/>
      <c r="C3" s="263"/>
      <c r="D3" s="263"/>
      <c r="E3" s="263"/>
      <c r="F3" s="26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5" t="s">
        <v>8</v>
      </c>
      <c r="B4" s="126" t="s">
        <v>109</v>
      </c>
      <c r="C4" s="126" t="s">
        <v>110</v>
      </c>
      <c r="D4" s="126" t="s">
        <v>111</v>
      </c>
      <c r="E4" s="128" t="s">
        <v>164</v>
      </c>
      <c r="F4" s="128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1">
        <v>1</v>
      </c>
      <c r="B5" s="142">
        <v>2</v>
      </c>
      <c r="C5" s="142">
        <v>3</v>
      </c>
      <c r="D5" s="142">
        <v>4</v>
      </c>
      <c r="E5" s="142">
        <v>5</v>
      </c>
      <c r="F5" s="144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8"/>
      <c r="B6" s="135"/>
      <c r="C6" s="135"/>
      <c r="D6" s="135"/>
      <c r="E6" s="135"/>
      <c r="F6" s="1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8"/>
      <c r="B7" s="135"/>
      <c r="C7" s="135"/>
      <c r="D7" s="135"/>
      <c r="E7" s="135"/>
      <c r="F7" s="1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6" t="s">
        <v>13</v>
      </c>
      <c r="B8" s="140"/>
      <c r="C8" s="168" t="s">
        <v>91</v>
      </c>
      <c r="D8" s="222">
        <f>SUM(D6:D7)</f>
        <v>0</v>
      </c>
      <c r="E8" s="168" t="s">
        <v>91</v>
      </c>
      <c r="F8" s="16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9conbiYgsLG3KHonelTrylmG6lTwTXTnWBF+hY/j4nk=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CoWn6kNAxGDve79DQEsaA8yP16KrxAmSd5Nyvs9xyQ8=</DigestValue>
    </Reference>
  </SignedInfo>
  <SignatureValue>E0U5Dl5sSli6ENecVuMUrp9xdB3MQGMF9oFkNB8qTetrX6/O2XkhvoWhQmHDcunxTZdFUmxAl0lr
T4dZJtPLs0EQeXFt9RVb38/KlSFkAoRg8DTbtddw3o9ChFSoe7/nJ/frMVldfiwaQUhOqxuP3uXH
4j8zL6ez9tKaFlOw8eaPhjYDvDGsvsWDW2cw24W2YUc2Zg9I0kzT3RWNr799PYKhWdl+P0GLzWTA
CD3KiaBy5lkZpuruxnuRKrLH243o2YlOJfr3XkzVOTUe2ckHXtcjV0QR9GsTtVOEMOuDgGYVNnz7
zLRsPhzcYmXytAG4xF6uuJb4Qt7kcKkvcD0vAA==</SignatureValue>
  <KeyInfo>
    <X509Data>
      <X509Certificate>MIIFQjCCAyqgAwIBAgIIHNOYm9KZRdowDQYJKoZIhvcNAQELBQAwQjELMAkGA1UEBhMCQU0xEzARBgNVBAoMCkVLRU5HIENKU0MxCjAIBgNVBAUTATExEjAQBgNVBAMMCUNBIG9mIFJvQTAeFw0xNzEyMjgxMzE4MTRaFw0yNzEwMjcwOTE4MjJaMHsxCzAJBgNVBAYTAkFNMRswGQYDVQQEDBLUsdWM1LHVlNS11LzVhdSx1YYxEzARBgNVBCoMCtWG1LXUvNS81LsxFTATBgNVBAUTDGE0OWVjYThiNWFmZjEjMCEGA1UEAwwaQVJBS0VMWUFOIE5FTExJIDY1MDg4MDA0NzcwggEiMA0GCSqGSIb3DQEBAQUAA4IBDwAwggEKAoIBAQCVM0veNOIbPbAMFC62qWwNigxJyhKgPgJIVoHGalR1YnE9VrX9s5ippqFtQoon3Rg3dom9C0HvM7+vdMsj7BSDmvEWKkPyonvcxC0DC+0FhxJHG7pRHM6voEOElkgWMDmfiooFlQENzapnLX/Shw/XlMPRlaj5XtsxX+KnXs8WZAi6nw6t21EX/T6WnHs8sm0mHYX0M0U66fN/FY7sfsdalZviS8j+c7wzygBba332u+rInmJ4sLLzTM22tWsd/+CAB8bZuj2hKQ3/7eF+WgxMvR1N6KBD1keX5MuBjRgOfo6zN2AFZgtL69H6BgM8+24PqEDC51QK0ACVcVTFn9oVAgMBAAGjggEBMIH+MDMGCCsGAQUFBwEBBCcwJTAjBggrBgEFBQcwAYYXaHR0cDovL29jc3AucGtpLmFtL29jc3AwHQYDVR0OBBYEFAcPh61oXVazZOqmRXZML9fiOJvVMAwGA1UdEwEB/wQCMAAwHwYDVR0jBBgwFoAU6erx7iQiLg3/bdjMhMY0jN9dsnkwMgYDVR0gBCswKTAnBgRVHSAAMB8wHQYIKwYBBQUHAgEWEXd3dy5wa2kuYW0vcG9saWN5MDUGA1UdHwQuMCwwKqAooCaGJGh0dHA6Ly9jcmwucGtpLmFtL2NpdGl6ZW5jYV8yMDEzLmNybDAOBgNVHQ8BAf8EBAMCBLAwDQYJKoZIhvcNAQELBQADggIBABU/or4yyGhPOcM6fdK+2wF0fF5S5CCjiZomPYAbmJ/CX9LZc/u1EWStrkTDAKJ+HmlhudEt7lUK8V1X1SeenxCEMhub6x11q6YpQJ4KiqPzkSFL/iI5/VmiW8j38eBH3kHbn4OAfBOJdC3w8MPaH4KziRAxTcySjqgd7K/PHM5hP0KiqMR61RzIP16vqWspZ5l+M54sX3uHSTj7e2QlhO/Lc3IdMi4Q4VRSTeEfBtoG+haYx5Cojdu9RXfr2J46dDMN0txG0tbchcSsFE+e8AIzxtbkpzJiJNXBxWWC3nqdgRbE3Oa/M4wxa6oPNCcSlefGXLIrDxNDVq99Y7cLvi1d/BU6UX3R1diY0csCSbU2HOMyg1DWnmtcTAsNB2zZprsg4PB8+L4X1Ukpr3t/yUHchXHg/MxfoUQ+BTdhIHExt9zeq8BQ5zMmTsja+A06sN29FOhzWvXkerqcIXSfA1Eyey1faqNoQ+nEOgmEwN7Y2/wqtiZsjj4VMVSVQsDZJNJOTow2E3vQ+kV+2SVuTJUYbKbB6oDgZB7NTfZ8UljA+uNnZ8aiTVDHHrO9VDZnaie/uJwxlGESF7Cin8m6i2eOLm7wmNp+a0sfv3QZ+N0GnbP4rzKCr9oqlb+oTzy/PH4rmeGYjzu7xZwqtqk4t0sBfYmC6IzI5gSg/Jz3CR95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4wyXNjH5fq4+OkTwf4jfwcVpsgifFscPehSc25tzLZ8=</DigestValue>
      </Reference>
      <Reference URI="/xl/comments1.xml?ContentType=application/vnd.openxmlformats-officedocument.spreadsheetml.comments+xml">
        <DigestMethod Algorithm="http://www.w3.org/2001/04/xmlenc#sha256"/>
        <DigestValue>pPc7lGOMgTXTx2VQcM+HesvSvq0TjF/BjlsZnM3YNNE=</DigestValue>
      </Reference>
      <Reference URI="/xl/drawings/vmlDrawing1.vml?ContentType=application/vnd.openxmlformats-officedocument.vmlDrawing">
        <DigestMethod Algorithm="http://www.w3.org/2001/04/xmlenc#sha256"/>
        <DigestValue>BBFeEZYVhZKAi1T6Qp01iqmL3Joqu4P1UbDJbjFGz24=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+inHvM+sIiodnP2OLBsQXesxx9rS4V8boVthzNR/Njw=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pKY8i5H9ISZ/eIpceiU89L867Qf2+N+6pLyNgVTNfa4=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+inHvM+sIiodnP2OLBsQXesxx9rS4V8boVthzNR/Njw=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kwTT0l4AUkkLwo3esz/1bCOo+lAfAg76zwjMWF/Pl1M=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kwTT0l4AUkkLwo3esz/1bCOo+lAfAg76zwjMWF/Pl1M=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9UIoSQPqTgJZiYNa35vJFjqS1W4/4Ae/Z1U+Our7/4o=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9UIoSQPqTgJZiYNa35vJFjqS1W4/4Ae/Z1U+Our7/4o=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kwTT0l4AUkkLwo3esz/1bCOo+lAfAg76zwjMWF/Pl1M=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+inHvM+sIiodnP2OLBsQXesxx9rS4V8boVthzNR/Njw=</DigestValue>
      </Reference>
      <Reference URI="/xl/sharedStrings.xml?ContentType=application/vnd.openxmlformats-officedocument.spreadsheetml.sharedStrings+xml">
        <DigestMethod Algorithm="http://www.w3.org/2001/04/xmlenc#sha256"/>
        <DigestValue>+ybeJP0vIBZTGw/z952aBTsRJB3X+a8Ie2sxSTwwR74=</DigestValue>
      </Reference>
      <Reference URI="/xl/styles.xml?ContentType=application/vnd.openxmlformats-officedocument.spreadsheetml.styles+xml">
        <DigestMethod Algorithm="http://www.w3.org/2001/04/xmlenc#sha256"/>
        <DigestValue>n/yExTmEY0/QpApbiMAz6y8Si9fK7J9eZpiVnCWSWZo=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6736J+w8R24OJazFUPT+lrDWV9IIgrEi7dFElkonf4M=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mV/bchHTymn5Z3SjYR0blzJJqxhWjnXNX23z2M3SW3c=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vqcFq+9QVmrbAKttuSNlbz2sUupUkOy4KAxjqZiqonQ=</DigestValue>
      </Reference>
      <Reference URI="/xl/worksheets/sheet10.xml?ContentType=application/vnd.openxmlformats-officedocument.spreadsheetml.worksheet+xml">
        <DigestMethod Algorithm="http://www.w3.org/2001/04/xmlenc#sha256"/>
        <DigestValue>tLkX7D/sAjPu7BYkEXLob2kRraWnKoPiWseL0d1cQhk=</DigestValue>
      </Reference>
      <Reference URI="/xl/worksheets/sheet2.xml?ContentType=application/vnd.openxmlformats-officedocument.spreadsheetml.worksheet+xml">
        <DigestMethod Algorithm="http://www.w3.org/2001/04/xmlenc#sha256"/>
        <DigestValue>xJTx4okfeeNE1jjDwyyG3OkVgbt+dEmETMf3INhP2ys=</DigestValue>
      </Reference>
      <Reference URI="/xl/worksheets/sheet3.xml?ContentType=application/vnd.openxmlformats-officedocument.spreadsheetml.worksheet+xml">
        <DigestMethod Algorithm="http://www.w3.org/2001/04/xmlenc#sha256"/>
        <DigestValue>Ipv3NIc1suEnwxSojWX06RdH/PIlfwCOXhfZnl50JPA=</DigestValue>
      </Reference>
      <Reference URI="/xl/worksheets/sheet4.xml?ContentType=application/vnd.openxmlformats-officedocument.spreadsheetml.worksheet+xml">
        <DigestMethod Algorithm="http://www.w3.org/2001/04/xmlenc#sha256"/>
        <DigestValue>AH1JaRRpvdflBAuvQ/FbEbdJf5qbMgDswELfz4e3X0c=</DigestValue>
      </Reference>
      <Reference URI="/xl/worksheets/sheet5.xml?ContentType=application/vnd.openxmlformats-officedocument.spreadsheetml.worksheet+xml">
        <DigestMethod Algorithm="http://www.w3.org/2001/04/xmlenc#sha256"/>
        <DigestValue>dV+7YbTQX/COKlEfoZKrMsz++9A5KnZvgKeu9YzMVjM=</DigestValue>
      </Reference>
      <Reference URI="/xl/worksheets/sheet6.xml?ContentType=application/vnd.openxmlformats-officedocument.spreadsheetml.worksheet+xml">
        <DigestMethod Algorithm="http://www.w3.org/2001/04/xmlenc#sha256"/>
        <DigestValue>KHfbDakntBPnCLR8T+GAztx4WXlXj/z/wyKNz3kDevE=</DigestValue>
      </Reference>
      <Reference URI="/xl/worksheets/sheet7.xml?ContentType=application/vnd.openxmlformats-officedocument.spreadsheetml.worksheet+xml">
        <DigestMethod Algorithm="http://www.w3.org/2001/04/xmlenc#sha256"/>
        <DigestValue>TDmCaZS3t1UlXF8RipAFOsVJmIuRDgI/0YHha+3SLYc=</DigestValue>
      </Reference>
      <Reference URI="/xl/worksheets/sheet8.xml?ContentType=application/vnd.openxmlformats-officedocument.spreadsheetml.worksheet+xml">
        <DigestMethod Algorithm="http://www.w3.org/2001/04/xmlenc#sha256"/>
        <DigestValue>rKlOROsT7CiU9p67j8jaqQ2vCDxEqKgqg7UmJsXFewo=</DigestValue>
      </Reference>
      <Reference URI="/xl/worksheets/sheet9.xml?ContentType=application/vnd.openxmlformats-officedocument.spreadsheetml.worksheet+xml">
        <DigestMethod Algorithm="http://www.w3.org/2001/04/xmlenc#sha256"/>
        <DigestValue>p6PwcJkkCpODnoBH1Zc1LuE8qEXMAv73yY1RJxkwL9s=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2024-04-16T08:39:27Z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2024-04-16T08:39:27Z</xd:SigningTime>
          <xd:SigningCertificate>
            <xd:Cert>
              <xd:CertDigest>
                <DigestMethod Algorithm="http://www.w3.org/2001/04/xmlenc#sha256"/>
                <DigestValue>iE8NNrzBVcSAEmPfmmr+5NtENUHkoggpbbo9tlAkW+A=</DigestValue>
              </xd:CertDigest>
              <xd:IssuerSerial>
                <X509IssuerName>CN=CA of RoA, SERIALNUMBER=1, O=EKENG CJSC, C=AM</X509IssuerName>
                <X509SerialNumber>2077171648168543706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2024-04-16T08:33:41Z</dcterms:modified>
</cp:coreProperties>
</file>