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6215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<sst xmlns="http://schemas.openxmlformats.org/spreadsheetml/2006/main" count="27" uniqueCount="14">
  <si>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Հ/Հ</t>
  </si>
  <si>
    <t>Գույքի անվանումը</t>
  </si>
  <si>
    <t>մեկնարկային գին /դրամ/</t>
  </si>
  <si>
    <t>նախավճար /դրամ/</t>
  </si>
  <si>
    <t>Թողարկման /ձեռքբերման տարեթիվը</t>
  </si>
  <si>
    <t>Ա/մ. «ՎԱԶ 21213» (պ/հ.` 154 ԼP 61)</t>
  </si>
  <si>
    <t>2000թ.</t>
  </si>
  <si>
    <t>Գնահատված արժեքը 17.07.2015թ դրությամբ  /դրամ/</t>
  </si>
  <si>
    <t>16.09.2015թ.</t>
  </si>
  <si>
    <t>01.10.2015թ.</t>
  </si>
  <si>
    <t>19.10.2015թ.</t>
  </si>
  <si>
    <t>04.11.2015թ.</t>
  </si>
  <si>
    <t>20.11.2015թ.</t>
  </si>
  <si>
    <t>08.12.2015թ.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</si>
</sst>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514350</xdr:colOff>
      <xdr:row>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7625"/>
          <a:ext cx="90868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«Հանրակացարաններ» ՊՈԱԿ-ի հաշվեկշռում գտնվող գույքը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19050</xdr:colOff>
      <xdr:row>26</xdr:row>
      <xdr:rowOff>57150</xdr:rowOff>
    </xdr:from>
    <xdr:to>
      <xdr:col>11</xdr:col>
      <xdr:colOff>609600</xdr:colOff>
      <xdr:row>46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000375"/>
          <a:ext cx="9182100" cy="382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անձնագրի պատճեն,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 երկուշաբթի, չորեքշաբթի և ուրբաթ օրերին, ժամը՝ 10:00-ից 16:00, 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ք.Երևան,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Հալաբյան 48 հասցեում, դիմելով  077-62-48-11 հեռախոսահամարով: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2009775" y="2190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1"/>
  <sheetViews>
    <sheetView tabSelected="1" zoomScale="124" zoomScaleNormal="124" zoomScalePageLayoutView="0" workbookViewId="0" topLeftCell="A1">
      <selection activeCell="G11" sqref="G11:H11"/>
    </sheetView>
  </sheetViews>
  <sheetFormatPr defaultColWidth="9.140625" defaultRowHeight="15"/>
  <cols>
    <col min="1" max="1" width="3.8515625" style="1" customWidth="1"/>
    <col min="2" max="2" width="26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10.00390625" style="1" customWidth="1"/>
    <col min="9" max="9" width="12.00390625" style="1" customWidth="1"/>
    <col min="10" max="10" width="9.851562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7" spans="1:10" s="2" customFormat="1" ht="12.75">
      <c r="A7" s="15" t="s">
        <v>0</v>
      </c>
      <c r="B7" s="15" t="s">
        <v>1</v>
      </c>
      <c r="C7" s="20" t="s">
        <v>4</v>
      </c>
      <c r="D7" s="20" t="s">
        <v>7</v>
      </c>
      <c r="E7" s="12" t="s">
        <v>8</v>
      </c>
      <c r="F7" s="13"/>
      <c r="G7" s="12" t="s">
        <v>9</v>
      </c>
      <c r="H7" s="13"/>
      <c r="I7" s="12" t="s">
        <v>10</v>
      </c>
      <c r="J7" s="13"/>
    </row>
    <row r="8" spans="1:10" s="2" customFormat="1" ht="36" customHeight="1">
      <c r="A8" s="16"/>
      <c r="B8" s="19"/>
      <c r="C8" s="21"/>
      <c r="D8" s="22"/>
      <c r="E8" s="8" t="s">
        <v>2</v>
      </c>
      <c r="F8" s="8" t="s">
        <v>3</v>
      </c>
      <c r="G8" s="8" t="s">
        <v>2</v>
      </c>
      <c r="H8" s="8" t="s">
        <v>3</v>
      </c>
      <c r="I8" s="8" t="s">
        <v>2</v>
      </c>
      <c r="J8" s="8" t="s">
        <v>3</v>
      </c>
    </row>
    <row r="9" spans="1:13" s="7" customFormat="1" ht="19.5" customHeight="1">
      <c r="A9" s="9">
        <v>1</v>
      </c>
      <c r="B9" s="11" t="s">
        <v>5</v>
      </c>
      <c r="C9" s="9" t="s">
        <v>6</v>
      </c>
      <c r="D9" s="10">
        <v>450000</v>
      </c>
      <c r="E9" s="10">
        <v>450000</v>
      </c>
      <c r="F9" s="10">
        <f>ROUNDUP(E9*0.05,0)</f>
        <v>22500</v>
      </c>
      <c r="G9" s="10">
        <f>ROUNDUP(E9*0.8,0)</f>
        <v>360000</v>
      </c>
      <c r="H9" s="10">
        <f>ROUNDUP(G9*0.05,0)</f>
        <v>18000</v>
      </c>
      <c r="I9" s="10">
        <f>ROUNDUP(G9*0.8,0)</f>
        <v>288000</v>
      </c>
      <c r="J9" s="10">
        <f>ROUNDUP(I9*0.05,0)</f>
        <v>14400</v>
      </c>
      <c r="M9" s="6"/>
    </row>
    <row r="10" spans="1:13" s="7" customFormat="1" ht="15.75" customHeight="1">
      <c r="A10" s="3"/>
      <c r="B10" s="4"/>
      <c r="C10" s="5"/>
      <c r="D10" s="3"/>
      <c r="E10" s="5"/>
      <c r="F10" s="3"/>
      <c r="G10" s="3"/>
      <c r="H10" s="3"/>
      <c r="I10" s="3"/>
      <c r="J10" s="3"/>
      <c r="K10" s="3"/>
      <c r="L10" s="3"/>
      <c r="M10" s="6"/>
    </row>
    <row r="11" spans="1:11" s="7" customFormat="1" ht="15.75" customHeight="1">
      <c r="A11" s="15" t="s">
        <v>0</v>
      </c>
      <c r="B11" s="17" t="s">
        <v>1</v>
      </c>
      <c r="C11" s="14" t="s">
        <v>11</v>
      </c>
      <c r="D11" s="13"/>
      <c r="E11" s="14" t="s">
        <v>12</v>
      </c>
      <c r="F11" s="13"/>
      <c r="G11" s="14" t="s">
        <v>13</v>
      </c>
      <c r="H11" s="13"/>
      <c r="I11" s="2"/>
      <c r="J11" s="2"/>
      <c r="K11" s="6"/>
    </row>
    <row r="12" spans="1:11" s="7" customFormat="1" ht="21.75" customHeight="1">
      <c r="A12" s="16"/>
      <c r="B12" s="18"/>
      <c r="C12" s="8" t="s">
        <v>2</v>
      </c>
      <c r="D12" s="8" t="s">
        <v>3</v>
      </c>
      <c r="E12" s="8" t="s">
        <v>2</v>
      </c>
      <c r="F12" s="8" t="s">
        <v>3</v>
      </c>
      <c r="G12" s="8" t="s">
        <v>2</v>
      </c>
      <c r="H12" s="8" t="s">
        <v>3</v>
      </c>
      <c r="I12" s="2"/>
      <c r="J12" s="2"/>
      <c r="K12" s="6"/>
    </row>
    <row r="13" spans="1:11" s="7" customFormat="1" ht="15.75" customHeight="1">
      <c r="A13" s="10">
        <v>1</v>
      </c>
      <c r="B13" s="11" t="s">
        <v>5</v>
      </c>
      <c r="C13" s="10">
        <f>ROUNDUP(I9*0.8,0)</f>
        <v>230400</v>
      </c>
      <c r="D13" s="10">
        <f>ROUNDUP(C13*0.05,0)</f>
        <v>11520</v>
      </c>
      <c r="E13" s="10">
        <f>ROUNDUP(C13*0.8,0)</f>
        <v>184320</v>
      </c>
      <c r="F13" s="10">
        <f>ROUNDUP(E13*0.05,0)</f>
        <v>9216</v>
      </c>
      <c r="G13" s="10">
        <f>ROUNDUP(E13*0.8,0)</f>
        <v>147456</v>
      </c>
      <c r="H13" s="10">
        <f>ROUNDUP(G13*0.05,0)</f>
        <v>7373</v>
      </c>
      <c r="K13" s="6"/>
    </row>
    <row r="14" s="7" customFormat="1" ht="6" customHeight="1">
      <c r="C14" s="6"/>
    </row>
    <row r="15" s="7" customFormat="1" ht="0.75" customHeight="1" hidden="1">
      <c r="C15" s="6"/>
    </row>
    <row r="16" s="7" customFormat="1" ht="15.75" customHeight="1" hidden="1">
      <c r="C16" s="6"/>
    </row>
    <row r="17" s="7" customFormat="1" ht="15.75" customHeight="1" hidden="1">
      <c r="C17" s="6"/>
    </row>
    <row r="18" s="7" customFormat="1" ht="15.75" customHeight="1" hidden="1">
      <c r="C18" s="6"/>
    </row>
    <row r="19" spans="3:4" s="7" customFormat="1" ht="13.5" hidden="1">
      <c r="C19" s="6"/>
      <c r="D19" s="6"/>
    </row>
    <row r="20" spans="1:2" s="2" customFormat="1" ht="13.5" hidden="1">
      <c r="A20" s="7"/>
      <c r="B20" s="7"/>
    </row>
    <row r="21" spans="1:2" s="2" customFormat="1" ht="13.5" hidden="1">
      <c r="A21" s="7"/>
      <c r="B21" s="7"/>
    </row>
    <row r="22" s="7" customFormat="1" ht="15.75" customHeight="1" hidden="1"/>
    <row r="23" spans="1:2" s="7" customFormat="1" ht="15.75" customHeight="1" hidden="1">
      <c r="A23" s="1"/>
      <c r="B23" s="1"/>
    </row>
    <row r="24" spans="1:12" s="7" customFormat="1" ht="15.7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7" customFormat="1" ht="15.7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7" customFormat="1" ht="15.7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7" customFormat="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7" customFormat="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7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7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7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/>
  <mergeCells count="12">
    <mergeCell ref="G7:H7"/>
    <mergeCell ref="I7:J7"/>
    <mergeCell ref="C11:D11"/>
    <mergeCell ref="A11:A12"/>
    <mergeCell ref="B11:B12"/>
    <mergeCell ref="E11:F11"/>
    <mergeCell ref="G11:H11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2015-08-25T10:43:35Z</cp:lastPrinted>
  <dcterms:created xsi:type="dcterms:W3CDTF">2012-09-27T09:10:38Z</dcterms:created>
  <dcterms:modified xsi:type="dcterms:W3CDTF">2015-08-25T11:15:27Z</dcterms:modified>
  <cp:category/>
  <cp:version/>
  <cp:contentType/>
  <cp:contentStatus/>
</cp:coreProperties>
</file>