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24000" windowHeight="96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0" i="1" l="1"/>
  <c r="I10" i="1" s="1"/>
  <c r="F10" i="1"/>
  <c r="H10" i="1" l="1"/>
  <c r="K10" i="1"/>
  <c r="J10" i="1"/>
  <c r="C14" i="1" l="1"/>
  <c r="L10" i="1"/>
  <c r="E14" i="1" l="1"/>
  <c r="D14" i="1"/>
  <c r="G14" i="1" l="1"/>
  <c r="F14" i="1"/>
  <c r="I14" i="1" l="1"/>
  <c r="H14" i="1"/>
  <c r="J14" i="1" l="1"/>
</calcChain>
</file>

<file path=xl/sharedStrings.xml><?xml version="1.0" encoding="utf-8"?>
<sst xmlns="http://schemas.openxmlformats.org/spreadsheetml/2006/main" count="34" uniqueCount="17">
  <si>
    <t>Հ/Հ</t>
  </si>
  <si>
    <t>Գույքի անվանումը</t>
  </si>
  <si>
    <t>մեկնարկային գին /դրամ/</t>
  </si>
  <si>
    <t>նախավճար /դրամ/</t>
  </si>
  <si>
    <t>Թողարկման/Ձեռքբերման տարեթիվը</t>
  </si>
  <si>
    <t>Ա/մ. «ՌԱՖ-22031» (պ/հ.` 318 ՍՏ 16)</t>
  </si>
  <si>
    <t>1990թ./1990թ.</t>
  </si>
  <si>
    <t>Գնահատված արժեքը 26.03.2018թ. դրությամբ  /դրամ/</t>
  </si>
  <si>
    <t>04.05.2018թ.</t>
  </si>
  <si>
    <t>21.05.2018թ.</t>
  </si>
  <si>
    <t>05.06.2018թ.</t>
  </si>
  <si>
    <t>20.06.2018թ.</t>
  </si>
  <si>
    <t>06.07.2018թ.</t>
  </si>
  <si>
    <t>23.07.2018թ.</t>
  </si>
  <si>
    <t>07.08.2018թ.</t>
  </si>
  <si>
    <t>22.08.2018թ.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</si>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</sst>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4" xfId="0" applyFont="1" applyBorder="1" applyAlignment="1"/>
    <xf numFmtId="0" fontId="7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26670</xdr:rowOff>
    </xdr:from>
    <xdr:to>
      <xdr:col>11</xdr:col>
      <xdr:colOff>514657</xdr:colOff>
      <xdr:row>5</xdr:row>
      <xdr:rowOff>99859</xdr:rowOff>
    </xdr:to>
    <xdr:sp macro="" textlink="">
      <xdr:nvSpPr>
        <xdr:cNvPr id="2" name="TextBox 1"/>
        <xdr:cNvSpPr txBox="1"/>
      </xdr:nvSpPr>
      <xdr:spPr>
        <a:xfrm>
          <a:off x="19050" y="26670"/>
          <a:ext cx="9214055" cy="11101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«Մարտունու բժշկական կենտրոն»  փակ բաժնետիրական ընկերութ</a:t>
          </a:r>
          <a:r>
            <a:rPr lang="en-US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սեփականության իրավունքով պատկանող</a:t>
          </a: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օտարման ենթակա</a:t>
          </a:r>
          <a:r>
            <a:rPr lang="en-US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endParaRPr lang="ru-RU" sz="1000">
            <a:latin typeface="GHEA Grapalat" pitchFamily="50" charset="0"/>
          </a:endParaRPr>
        </a:p>
      </xdr:txBody>
    </xdr:sp>
    <xdr:clientData/>
  </xdr:twoCellAnchor>
  <xdr:twoCellAnchor>
    <xdr:from>
      <xdr:col>0</xdr:col>
      <xdr:colOff>38408</xdr:colOff>
      <xdr:row>14</xdr:row>
      <xdr:rowOff>38407</xdr:rowOff>
    </xdr:from>
    <xdr:to>
      <xdr:col>11</xdr:col>
      <xdr:colOff>599154</xdr:colOff>
      <xdr:row>37</xdr:row>
      <xdr:rowOff>7681</xdr:rowOff>
    </xdr:to>
    <xdr:sp macro="" textlink="">
      <xdr:nvSpPr>
        <xdr:cNvPr id="3" name="TextBox 2"/>
        <xdr:cNvSpPr txBox="1"/>
      </xdr:nvSpPr>
      <xdr:spPr>
        <a:xfrm>
          <a:off x="38408" y="3126351"/>
          <a:ext cx="9279194" cy="47394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lang="hy-AM" sz="700" b="1" i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դասական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եղանակով:</a:t>
          </a:r>
          <a:endParaRPr lang="en-US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Բոլոր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աճուրդները սկսվում 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են </a:t>
          </a: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ժամը 12:30 -ին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</a:p>
        <a:p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endParaRPr lang="ru-RU" sz="700" b="1" i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յուրաքանչյուր աճուրդի համար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մինչև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բացմանը նախորդող աշխատանքային օրը,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17:00 աճուրդային հանձնաժողովին են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ներկայացրել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.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ճուրդի նախավճարի մուծման անդորրագիրը,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որի չափն է՝ յուրաքանչյուր աճուրդի համար յուրաքանչյուր գույքի մեկնարկային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գնի 5 տոկոսը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մուտքագրման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հաշիվն է </a:t>
          </a:r>
          <a:r>
            <a:rPr lang="hy-AM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lang="hy-AM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դրամային հաշիվը:</a:t>
          </a:r>
        </a:p>
        <a:p>
          <a:pPr lvl="0"/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անձնագիրը, իսկ իրավաբանական անձինք հիմնադիր փաստաթղթերի պատճենները և լիազորությունները հաստատող փաստաթղթերը:</a:t>
          </a:r>
        </a:p>
        <a:p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endParaRPr lang="ru-RU" sz="700">
            <a:latin typeface="GHEA Grapalat" pitchFamily="50" charset="0"/>
          </a:endParaRPr>
        </a:p>
        <a:p>
          <a:pPr eaLnBrk="1" fontAlgn="base" latinLnBrk="0" hangingPunct="1"/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</a:p>
        <a:p>
          <a:pPr eaLnBrk="1" fontAlgn="base" latinLnBrk="0" hangingPunct="1"/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մասնակիցների անձնագրի առկայությունը պարտադիր է:</a:t>
          </a:r>
          <a:endParaRPr lang="ru-RU" sz="700">
            <a:latin typeface="GHEA Grapalat" pitchFamily="50" charset="0"/>
          </a:endParaRPr>
        </a:p>
        <a:p>
          <a:pPr eaLnBrk="1" fontAlgn="base" latinLnBrk="0" hangingPunct="1"/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sz="700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</a:t>
          </a:r>
          <a:r>
            <a:rPr lang="hy-AM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երկուշաբթիից-ուրբաթ օրերին` ժամը 09:00-17:00 ընկած ժամանակահատվածում, դիմելով Գագիկ Կարապետյանին՝ 094-263-451 հեռախոսահամարով</a:t>
          </a:r>
          <a:endParaRPr lang="ru-RU" sz="7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700">
            <a:latin typeface="GHEA Grapalat" pitchFamily="50" charset="0"/>
          </a:endParaRPr>
        </a:p>
        <a:p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ե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չափով գումար, որը սահմանված </a:t>
          </a:r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10 օրվա ընթացքում</a:t>
          </a:r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հետագա վճարումները կատարելու դեպքում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նախավճարի հետ միասին հաշվարկվում է վճարման ենթակա գումարի մեջ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իսկ լոտի աճուրդը վերսկսվում է մեկնարկային գնից: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Եթե աճուրդում հաղթող համարված մասնակիցը սահմանված ժամկետում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հանձնարա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րա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գիր ստանալուց 30 րոպեի ընթացքում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վճարում է իր առաջարկած գնի առնվազն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3 տոկոսի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չափով գումար, ապա նա ճանաչվում է աճուրդի հաղթող և ստորագրում է աճուրդի արդյունքների </a:t>
          </a:r>
          <a:r>
            <a:rPr lang="hy-AM" sz="700" b="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մասին արձանագրությունը</a:t>
          </a:r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  <a:endParaRPr lang="ru-RU" sz="700">
            <a:latin typeface="GHEA Grapalat" pitchFamily="50" charset="0"/>
          </a:endParaRPr>
        </a:p>
        <a:p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աշխատանքային օրվա ընթացքում գրավոր դիմելուց հետո:</a:t>
          </a:r>
          <a:endParaRPr lang="ru-RU" sz="700">
            <a:latin typeface="GHEA Grapalat" pitchFamily="50" charset="0"/>
          </a:endParaRPr>
        </a:p>
        <a:p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կանոնակարգին ծանոթանալու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և լրացուցիչ տեղեկություններ  ստանալու համար կարող եք դիմել ք. Երևան, Դ.Անհաղթի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23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հասցեով կամ զանգահարել աճուրդային հանձնաժողովին` հեռ.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011-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ինտերնետ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URL://www.spm.am:</a:t>
          </a:r>
          <a:endParaRPr lang="ru-RU" sz="7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ը:</a:t>
          </a:r>
          <a:endParaRPr lang="hy-AM" sz="7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	</a:t>
          </a:r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 կառավարությանն առընթեր պետական գույքի կառավարման վարչությ</a:t>
          </a:r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 «</a:t>
          </a:r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ՊՈԱԿ 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2647950" y="1914525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14"/>
  <sheetViews>
    <sheetView tabSelected="1" topLeftCell="A4" zoomScale="112" zoomScaleNormal="112" workbookViewId="0">
      <selection activeCell="O9" sqref="O9"/>
    </sheetView>
  </sheetViews>
  <sheetFormatPr defaultRowHeight="16.5" x14ac:dyDescent="0.3"/>
  <cols>
    <col min="1" max="1" width="3.85546875" style="1" customWidth="1"/>
    <col min="2" max="2" width="28.28515625" style="1" customWidth="1"/>
    <col min="3" max="3" width="9.140625" style="1" customWidth="1"/>
    <col min="4" max="4" width="12.28515625" style="1" customWidth="1"/>
    <col min="5" max="5" width="10.85546875" style="1" customWidth="1"/>
    <col min="6" max="6" width="9.42578125" style="1" customWidth="1"/>
    <col min="7" max="7" width="12" style="1" customWidth="1"/>
    <col min="8" max="8" width="9.42578125" style="1" customWidth="1"/>
    <col min="9" max="9" width="12" style="1" customWidth="1"/>
    <col min="10" max="10" width="9.42578125" style="1" customWidth="1"/>
    <col min="11" max="11" width="12" style="1" customWidth="1"/>
    <col min="12" max="12" width="9.42578125" style="1" customWidth="1"/>
    <col min="13" max="16384" width="9.140625" style="1"/>
  </cols>
  <sheetData>
    <row r="6" spans="1:14" ht="9" customHeight="1" x14ac:dyDescent="0.3"/>
    <row r="7" spans="1:14" ht="5.25" customHeight="1" x14ac:dyDescent="0.3"/>
    <row r="8" spans="1:14" s="2" customFormat="1" ht="16.5" customHeight="1" x14ac:dyDescent="0.25">
      <c r="A8" s="15" t="s">
        <v>0</v>
      </c>
      <c r="B8" s="15" t="s">
        <v>1</v>
      </c>
      <c r="C8" s="18" t="s">
        <v>4</v>
      </c>
      <c r="D8" s="18" t="s">
        <v>7</v>
      </c>
      <c r="E8" s="13" t="s">
        <v>8</v>
      </c>
      <c r="F8" s="14"/>
      <c r="G8" s="13" t="s">
        <v>9</v>
      </c>
      <c r="H8" s="14"/>
      <c r="I8" s="13" t="s">
        <v>10</v>
      </c>
      <c r="J8" s="14"/>
      <c r="K8" s="13" t="s">
        <v>11</v>
      </c>
      <c r="L8" s="14"/>
    </row>
    <row r="9" spans="1:14" s="2" customFormat="1" ht="41.25" customHeight="1" x14ac:dyDescent="0.25">
      <c r="A9" s="16"/>
      <c r="B9" s="17"/>
      <c r="C9" s="19"/>
      <c r="D9" s="20"/>
      <c r="E9" s="8" t="s">
        <v>2</v>
      </c>
      <c r="F9" s="8" t="s">
        <v>3</v>
      </c>
      <c r="G9" s="8" t="s">
        <v>2</v>
      </c>
      <c r="H9" s="8" t="s">
        <v>3</v>
      </c>
      <c r="I9" s="8" t="s">
        <v>2</v>
      </c>
      <c r="J9" s="8" t="s">
        <v>3</v>
      </c>
      <c r="K9" s="8" t="s">
        <v>2</v>
      </c>
      <c r="L9" s="8" t="s">
        <v>3</v>
      </c>
    </row>
    <row r="10" spans="1:14" s="7" customFormat="1" ht="27" customHeight="1" x14ac:dyDescent="0.25">
      <c r="A10" s="9">
        <v>1</v>
      </c>
      <c r="B10" s="11" t="s">
        <v>5</v>
      </c>
      <c r="C10" s="12" t="s">
        <v>6</v>
      </c>
      <c r="D10" s="10">
        <v>58000</v>
      </c>
      <c r="E10" s="10">
        <v>58000</v>
      </c>
      <c r="F10" s="10">
        <f>ROUNDUP(E10*0.05,0)</f>
        <v>2900</v>
      </c>
      <c r="G10" s="10">
        <f>ROUNDUP(E10*0.8,0)</f>
        <v>46400</v>
      </c>
      <c r="H10" s="10">
        <f>ROUNDUP(G10*0.05,0)</f>
        <v>2320</v>
      </c>
      <c r="I10" s="10">
        <f>ROUNDUP(G10*0.8,0)</f>
        <v>37120</v>
      </c>
      <c r="J10" s="10">
        <f>ROUNDUP(I10*0.05,0)</f>
        <v>1856</v>
      </c>
      <c r="K10" s="10">
        <f>ROUNDUP(I10*0.8,0)</f>
        <v>29696</v>
      </c>
      <c r="L10" s="10">
        <f>ROUNDUP(K10*0.05,0)</f>
        <v>1485</v>
      </c>
      <c r="M10" s="6"/>
    </row>
    <row r="11" spans="1:14" s="7" customFormat="1" ht="8.25" customHeight="1" x14ac:dyDescent="0.25">
      <c r="A11" s="3"/>
      <c r="B11" s="4"/>
      <c r="C11" s="5"/>
      <c r="D11" s="3"/>
      <c r="E11" s="5"/>
      <c r="F11" s="3"/>
      <c r="G11" s="3"/>
      <c r="H11" s="3"/>
      <c r="I11" s="3"/>
      <c r="J11" s="3"/>
      <c r="K11" s="3"/>
      <c r="L11" s="3"/>
      <c r="M11" s="6"/>
      <c r="N11" s="6"/>
    </row>
    <row r="12" spans="1:14" s="2" customFormat="1" ht="12.75" x14ac:dyDescent="0.25">
      <c r="A12" s="15" t="s">
        <v>0</v>
      </c>
      <c r="B12" s="21" t="s">
        <v>1</v>
      </c>
      <c r="C12" s="13" t="s">
        <v>12</v>
      </c>
      <c r="D12" s="14"/>
      <c r="E12" s="13" t="s">
        <v>13</v>
      </c>
      <c r="F12" s="14"/>
      <c r="G12" s="13" t="s">
        <v>14</v>
      </c>
      <c r="H12" s="14"/>
      <c r="I12" s="13" t="s">
        <v>15</v>
      </c>
      <c r="J12" s="14"/>
    </row>
    <row r="13" spans="1:14" s="2" customFormat="1" ht="22.5" customHeight="1" x14ac:dyDescent="0.25">
      <c r="A13" s="16"/>
      <c r="B13" s="22"/>
      <c r="C13" s="8" t="s">
        <v>2</v>
      </c>
      <c r="D13" s="8" t="s">
        <v>3</v>
      </c>
      <c r="E13" s="8" t="s">
        <v>2</v>
      </c>
      <c r="F13" s="8" t="s">
        <v>3</v>
      </c>
      <c r="G13" s="8" t="s">
        <v>2</v>
      </c>
      <c r="H13" s="8" t="s">
        <v>3</v>
      </c>
      <c r="I13" s="8" t="s">
        <v>2</v>
      </c>
      <c r="J13" s="8" t="s">
        <v>3</v>
      </c>
      <c r="N13" s="2" t="s">
        <v>16</v>
      </c>
    </row>
    <row r="14" spans="1:14" s="7" customFormat="1" ht="27.75" customHeight="1" x14ac:dyDescent="0.25">
      <c r="A14" s="10">
        <v>1</v>
      </c>
      <c r="B14" s="11" t="s">
        <v>5</v>
      </c>
      <c r="C14" s="10">
        <f>ROUNDUP(K10*0.8,0)</f>
        <v>23757</v>
      </c>
      <c r="D14" s="10">
        <f>ROUNDUP(C14*0.05,0)</f>
        <v>1188</v>
      </c>
      <c r="E14" s="9">
        <f>ROUNDUP(C14*0.8,0)</f>
        <v>19006</v>
      </c>
      <c r="F14" s="10">
        <f>ROUNDUP(E14*0.05,0)</f>
        <v>951</v>
      </c>
      <c r="G14" s="10">
        <f>ROUNDUP(E14*0.8,0)</f>
        <v>15205</v>
      </c>
      <c r="H14" s="10">
        <f>ROUNDUP(G14*0.05,0)</f>
        <v>761</v>
      </c>
      <c r="I14" s="10">
        <f>ROUNDUP(G14*0.8,0)</f>
        <v>12164</v>
      </c>
      <c r="J14" s="10">
        <f>ROUNDUP(I14*0.05,0)</f>
        <v>609</v>
      </c>
    </row>
  </sheetData>
  <mergeCells count="14">
    <mergeCell ref="K8:L8"/>
    <mergeCell ref="C12:D12"/>
    <mergeCell ref="E12:F12"/>
    <mergeCell ref="G12:H12"/>
    <mergeCell ref="A8:A9"/>
    <mergeCell ref="B8:B9"/>
    <mergeCell ref="C8:C9"/>
    <mergeCell ref="D8:D9"/>
    <mergeCell ref="I12:J12"/>
    <mergeCell ref="E8:F8"/>
    <mergeCell ref="G8:H8"/>
    <mergeCell ref="I8:J8"/>
    <mergeCell ref="A12:A13"/>
    <mergeCell ref="B12:B13"/>
  </mergeCells>
  <pageMargins left="0.11811023622047245" right="0.11811023622047245" top="0.19685039370078741" bottom="0.19685039370078741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2018-04-13T06:31:54Z</cp:lastPrinted>
  <dcterms:created xsi:type="dcterms:W3CDTF">2012-09-27T09:10:38Z</dcterms:created>
  <dcterms:modified xsi:type="dcterms:W3CDTF">2018-04-17T05:17:03Z</dcterms:modified>
</cp:coreProperties>
</file>