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16 աճուրդ" sheetId="22" r:id="rId1"/>
  </sheets>
  <calcPr calcId="124519"/>
</workbook>
</file>

<file path=xl/calcChain.xml><?xml version="1.0" encoding="utf-8"?>
<calcChain xmlns="http://schemas.openxmlformats.org/spreadsheetml/2006/main">
  <c r="R40" i="22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39"/>
  <c r="R99" s="1"/>
  <c r="P68"/>
  <c r="F68"/>
  <c r="P67"/>
  <c r="F67"/>
  <c r="P66"/>
  <c r="F66"/>
  <c r="P65"/>
  <c r="F65"/>
  <c r="P64"/>
  <c r="F64"/>
  <c r="P63"/>
  <c r="F63"/>
  <c r="P62"/>
  <c r="F62"/>
  <c r="P61"/>
  <c r="F61"/>
  <c r="P60"/>
  <c r="F60"/>
  <c r="P59"/>
  <c r="F59"/>
  <c r="P58"/>
  <c r="F58"/>
  <c r="P57"/>
  <c r="F57"/>
  <c r="P56"/>
  <c r="F56"/>
  <c r="P55"/>
  <c r="F55"/>
  <c r="P54"/>
  <c r="F54"/>
  <c r="P53"/>
  <c r="F53"/>
  <c r="P52"/>
  <c r="F52"/>
  <c r="P51"/>
  <c r="F51"/>
  <c r="P50"/>
  <c r="F50"/>
  <c r="P49"/>
  <c r="F49"/>
  <c r="P48"/>
  <c r="F48"/>
  <c r="P47"/>
  <c r="F47"/>
  <c r="P46"/>
  <c r="F46"/>
  <c r="P45"/>
  <c r="F45"/>
  <c r="P44"/>
  <c r="F44"/>
  <c r="P43"/>
  <c r="F43"/>
  <c r="P42"/>
  <c r="F42"/>
  <c r="P41"/>
  <c r="F41"/>
  <c r="P40"/>
  <c r="F40"/>
  <c r="P39"/>
  <c r="P99" s="1"/>
  <c r="F39"/>
  <c r="F99" s="1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"/>
</calcChain>
</file>

<file path=xl/sharedStrings.xml><?xml version="1.0" encoding="utf-8"?>
<sst xmlns="http://schemas.openxmlformats.org/spreadsheetml/2006/main" count="263" uniqueCount="92">
  <si>
    <t>հատ</t>
  </si>
  <si>
    <t>Քանակ</t>
  </si>
  <si>
    <t>Միավորի արժեք</t>
  </si>
  <si>
    <t>Գումար</t>
  </si>
  <si>
    <t>Հ/հ</t>
  </si>
  <si>
    <t>Էլեկտրական կշեռք</t>
  </si>
  <si>
    <t>Ընդամենը</t>
  </si>
  <si>
    <t>կոմպլեկտ</t>
  </si>
  <si>
    <t>մետր</t>
  </si>
  <si>
    <t>Մեխանիկական կշեռք</t>
  </si>
  <si>
    <t>Ընդհանուր Արժեք</t>
  </si>
  <si>
    <r>
      <t>Ա</t>
    </r>
    <r>
      <rPr>
        <b/>
        <sz val="9"/>
        <color theme="1"/>
        <rFont val="Times LatArm"/>
      </rPr>
      <t>å³Ýù³ï»ë³ÏÝ»ñÇ ³</t>
    </r>
    <r>
      <rPr>
        <b/>
        <sz val="9"/>
        <color theme="1"/>
        <rFont val="Sylfaen"/>
        <family val="1"/>
        <charset val="204"/>
      </rPr>
      <t>նվանում</t>
    </r>
    <r>
      <rPr>
        <b/>
        <sz val="9"/>
        <color theme="1"/>
        <rFont val="Times LatArm"/>
      </rPr>
      <t>Ý»ñÁ</t>
    </r>
  </si>
  <si>
    <r>
      <t>Միավոր</t>
    </r>
    <r>
      <rPr>
        <b/>
        <sz val="9"/>
        <color theme="1"/>
        <rFont val="Calibri"/>
        <family val="2"/>
        <charset val="204"/>
      </rPr>
      <t xml:space="preserve">. </t>
    </r>
    <r>
      <rPr>
        <b/>
        <sz val="9"/>
        <color theme="1"/>
        <rFont val="Sylfaen"/>
        <family val="1"/>
        <charset val="204"/>
      </rPr>
      <t>արժեք</t>
    </r>
  </si>
  <si>
    <r>
      <t>Ընդհանուր</t>
    </r>
    <r>
      <rPr>
        <b/>
        <sz val="9"/>
        <color theme="1"/>
        <rFont val="Calibri"/>
        <family val="2"/>
        <charset val="204"/>
      </rPr>
      <t xml:space="preserve"> </t>
    </r>
    <r>
      <rPr>
        <b/>
        <sz val="9"/>
        <color theme="1"/>
        <rFont val="Sylfaen"/>
        <family val="1"/>
        <charset val="204"/>
      </rPr>
      <t>արժեք</t>
    </r>
  </si>
  <si>
    <t>Չափի    միավորը</t>
  </si>
  <si>
    <r>
      <t>Ð</t>
    </r>
    <r>
      <rPr>
        <b/>
        <sz val="9"/>
        <color theme="1"/>
        <rFont val="Sylfaen"/>
        <family val="1"/>
        <charset val="204"/>
      </rPr>
      <t>/հ</t>
    </r>
  </si>
  <si>
    <t>ռուլոն</t>
  </si>
  <si>
    <t>Բեռնափոխադրիչ 1,0 տն ԿԱՌ balkancar ,,record 1,,</t>
  </si>
  <si>
    <t>Բեռնափոխադրիչ 2.5 տն  ռոխլի</t>
  </si>
  <si>
    <t>Խողովակ պղնձյա 32</t>
  </si>
  <si>
    <t>Խողովակ պղնձյա 35</t>
  </si>
  <si>
    <t>Խողովակ պղնձյա 10</t>
  </si>
  <si>
    <t>Ստելլաժ երկայթա</t>
  </si>
  <si>
    <t>Կոմպրեսորի յուղի ֆիլտր HF6267</t>
  </si>
  <si>
    <t>Օդի կարգավորման ֆիլտր ZP505E</t>
  </si>
  <si>
    <t>Մեկուսիչ ժապավեն  10մ</t>
  </si>
  <si>
    <t>Վինտիլ չ/ժ 36</t>
  </si>
  <si>
    <t>Վինտիլ չ/ժ 38</t>
  </si>
  <si>
    <t>Աստոյնիկ (օդի ճնշման կարգավորիչ)</t>
  </si>
  <si>
    <t>Կաթի պոմպ</t>
  </si>
  <si>
    <t>Շարժիչ  վարիատոր</t>
  </si>
  <si>
    <t>Ցեպ տրանսպարտյորի</t>
  </si>
  <si>
    <t>Պոմպ ջրի  բարձր ճնշման</t>
  </si>
  <si>
    <t>Փական հետադարձ  գոլոշու</t>
  </si>
  <si>
    <t>Փական էլեկտրական գոլոշու</t>
  </si>
  <si>
    <t>Գարելկա կաթսայի 500կգ</t>
  </si>
  <si>
    <t>Պոմպ թթվասերի OLB -1</t>
  </si>
  <si>
    <t>Բաժակ քցող կոնի սարք</t>
  </si>
  <si>
    <t>Տարա չ/ժ կաթի</t>
  </si>
  <si>
    <t>Ֆրիոնի ֆիլտր</t>
  </si>
  <si>
    <t>Ֆլանեց дог 260</t>
  </si>
  <si>
    <t>Կաթնամաքրիչի արգելակման կալոդկա</t>
  </si>
  <si>
    <t>Չրի անիվներով դարակաշար չ/ժ</t>
  </si>
  <si>
    <t>Պոմպ ջրի 45կվտ</t>
  </si>
  <si>
    <t>Ֆրիոնի ՎՈՊ SWL 303E COVER 15 KBT</t>
  </si>
  <si>
    <t>Սառնարանային համակարգ AB -30</t>
  </si>
  <si>
    <t>972 լոտ</t>
  </si>
  <si>
    <t>973 լոտ</t>
  </si>
  <si>
    <t>974 լոտ</t>
  </si>
  <si>
    <t>975 լոտ</t>
  </si>
  <si>
    <t>976 լոտ</t>
  </si>
  <si>
    <t>977 լոտ</t>
  </si>
  <si>
    <t>978 լոտ</t>
  </si>
  <si>
    <t>979 լոտ</t>
  </si>
  <si>
    <t>980 լոտ</t>
  </si>
  <si>
    <t>981 լոտ</t>
  </si>
  <si>
    <t>982 լոտ</t>
  </si>
  <si>
    <t>983 լոտ</t>
  </si>
  <si>
    <t>984 լոտ</t>
  </si>
  <si>
    <t>985 լոտ</t>
  </si>
  <si>
    <t>986 լոտ</t>
  </si>
  <si>
    <t>987 լոտ</t>
  </si>
  <si>
    <t>988 լոտ</t>
  </si>
  <si>
    <t>989 լոտ</t>
  </si>
  <si>
    <t>990 լոտ</t>
  </si>
  <si>
    <t>991 լոտ</t>
  </si>
  <si>
    <t>992 լոտ</t>
  </si>
  <si>
    <t>993 լոտ</t>
  </si>
  <si>
    <t>994 լոտ</t>
  </si>
  <si>
    <t>995 լոտ</t>
  </si>
  <si>
    <t>996 լոտ</t>
  </si>
  <si>
    <t>997 լոտ</t>
  </si>
  <si>
    <t>998 լոտ</t>
  </si>
  <si>
    <t>999 լոտ</t>
  </si>
  <si>
    <t>1000 լոտ</t>
  </si>
  <si>
    <t>1001 լոտ</t>
  </si>
  <si>
    <t>1002 լոտ</t>
  </si>
  <si>
    <t>1003 լոտ</t>
  </si>
  <si>
    <t>1004 լոտ</t>
  </si>
  <si>
    <t>Չափման միավոր</t>
  </si>
  <si>
    <t>Ընդհանուր արժեք</t>
  </si>
  <si>
    <t>Գին</t>
  </si>
  <si>
    <t>Աåր³Ýù³ï»ë³ÏÝ»ñÇ ³նվանումÝ»ñÁ</t>
  </si>
  <si>
    <t>Սեղան դատատորի չ/ժ</t>
  </si>
  <si>
    <t xml:space="preserve">Պոմպ  ջրի  </t>
  </si>
  <si>
    <t>1005-1064 լոտ Պաղպաղակի և կաթնամթերքի սառնարաններ 60 անվանում</t>
  </si>
  <si>
    <t>Սառնարան պաղպաղակի UGUR 300լ</t>
  </si>
  <si>
    <t>Սառնարան պաղպաղակի UGUR 400լ</t>
  </si>
  <si>
    <t>Սառնարան պաղպաղակի UGUR 200լ</t>
  </si>
  <si>
    <t>Սառնարան կաթնամթերքի 372լ</t>
  </si>
  <si>
    <t>Սառնարան կաթնամթերքի երկդռնանի</t>
  </si>
  <si>
    <t>Աշտարակ-Կաթ ՓԲԸ-ի  ------------          2019 թ. աճուրդի ցուցակ թիվ 16 լոտ 972-1064</t>
  </si>
</sst>
</file>

<file path=xl/styles.xml><?xml version="1.0" encoding="utf-8"?>
<styleSheet xmlns="http://schemas.openxmlformats.org/spreadsheetml/2006/main">
  <numFmts count="1">
    <numFmt numFmtId="164" formatCode="#,##0;[Red]\-#,##0"/>
  </numFmts>
  <fonts count="2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Sylfaen"/>
      <family val="1"/>
      <charset val="204"/>
    </font>
    <font>
      <b/>
      <sz val="8"/>
      <name val="Sylfaen"/>
      <family val="1"/>
      <charset val="204"/>
    </font>
    <font>
      <b/>
      <sz val="8"/>
      <name val="Calibri"/>
      <family val="2"/>
      <charset val="204"/>
      <scheme val="minor"/>
    </font>
    <font>
      <b/>
      <sz val="10"/>
      <color theme="1"/>
      <name val="Times LatArm"/>
    </font>
    <font>
      <b/>
      <sz val="10"/>
      <color theme="1"/>
      <name val="Sylfaen"/>
      <family val="1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theme="1"/>
      <name val="Sylfaen"/>
      <family val="1"/>
      <charset val="204"/>
    </font>
    <font>
      <b/>
      <sz val="9"/>
      <color theme="1"/>
      <name val="Times LatArm"/>
    </font>
    <font>
      <b/>
      <sz val="9"/>
      <color theme="1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9"/>
      <color theme="1"/>
      <name val="Times LatArm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Sylfaen"/>
      <family val="1"/>
      <charset val="204"/>
    </font>
    <font>
      <b/>
      <sz val="9"/>
      <color theme="1"/>
      <name val="Arial LatArm"/>
      <family val="2"/>
    </font>
    <font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textRotation="90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Border="1"/>
    <xf numFmtId="0" fontId="10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9" fillId="2" borderId="1" xfId="0" applyFont="1" applyFill="1" applyBorder="1"/>
    <xf numFmtId="0" fontId="9" fillId="0" borderId="1" xfId="0" applyFont="1" applyFill="1" applyBorder="1"/>
    <xf numFmtId="0" fontId="7" fillId="0" borderId="1" xfId="0" applyFont="1" applyBorder="1" applyAlignment="1">
      <alignment wrapText="1"/>
    </xf>
    <xf numFmtId="0" fontId="16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10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2" fillId="2" borderId="1" xfId="0" applyFont="1" applyFill="1" applyBorder="1" applyAlignment="1"/>
    <xf numFmtId="0" fontId="17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19" fillId="0" borderId="1" xfId="0" applyFont="1" applyBorder="1"/>
    <xf numFmtId="0" fontId="17" fillId="2" borderId="2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164" fontId="21" fillId="0" borderId="1" xfId="0" applyNumberFormat="1" applyFont="1" applyFill="1" applyBorder="1" applyAlignment="1" applyProtection="1">
      <alignment horizontal="center" vertical="center" wrapText="1" shrinkToFit="1"/>
    </xf>
    <xf numFmtId="0" fontId="21" fillId="0" borderId="1" xfId="0" applyNumberFormat="1" applyFont="1" applyFill="1" applyBorder="1" applyAlignment="1" applyProtection="1">
      <alignment horizontal="center" vertical="center" wrapText="1" shrinkToFit="1"/>
    </xf>
    <xf numFmtId="0" fontId="14" fillId="2" borderId="1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49" fontId="21" fillId="0" borderId="1" xfId="0" applyNumberFormat="1" applyFont="1" applyFill="1" applyBorder="1" applyAlignment="1" applyProtection="1">
      <alignment horizontal="center" vertical="center" wrapText="1" shrinkToFit="1"/>
    </xf>
    <xf numFmtId="0" fontId="14" fillId="2" borderId="6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topLeftCell="A27" workbookViewId="0">
      <selection activeCell="B40" sqref="B1:R1048576"/>
    </sheetView>
  </sheetViews>
  <sheetFormatPr defaultRowHeight="15"/>
  <cols>
    <col min="1" max="1" width="6.140625" style="6" customWidth="1"/>
    <col min="2" max="2" width="45.7109375" style="6" customWidth="1"/>
    <col min="3" max="3" width="13.7109375" style="6" customWidth="1"/>
    <col min="4" max="4" width="10.85546875" style="6" customWidth="1"/>
    <col min="5" max="5" width="11.140625" style="6" hidden="1" customWidth="1"/>
    <col min="6" max="6" width="11.5703125" style="6" hidden="1" customWidth="1"/>
    <col min="7" max="8" width="13.140625" style="6" hidden="1" customWidth="1"/>
    <col min="9" max="9" width="10.85546875" style="6" hidden="1" customWidth="1"/>
    <col min="10" max="10" width="11.5703125" style="6" hidden="1" customWidth="1"/>
    <col min="11" max="12" width="9.140625" style="8" hidden="1" customWidth="1"/>
    <col min="13" max="13" width="14.7109375" style="3" hidden="1" customWidth="1"/>
    <col min="14" max="14" width="17.42578125" style="2" hidden="1" customWidth="1"/>
    <col min="15" max="15" width="9.28515625" style="6" hidden="1" customWidth="1"/>
    <col min="16" max="16" width="9.7109375" style="6" hidden="1" customWidth="1"/>
    <col min="17" max="17" width="11.5703125" style="6" customWidth="1"/>
    <col min="18" max="18" width="12.42578125" style="6" customWidth="1"/>
    <col min="19" max="16384" width="9.140625" style="6"/>
  </cols>
  <sheetData>
    <row r="1" spans="1:18" ht="22.5">
      <c r="A1" s="5" t="s">
        <v>4</v>
      </c>
      <c r="B1" s="52" t="s">
        <v>91</v>
      </c>
      <c r="C1" s="52"/>
      <c r="D1" s="52"/>
      <c r="E1" s="25" t="s">
        <v>2</v>
      </c>
      <c r="F1" s="25" t="s">
        <v>3</v>
      </c>
      <c r="G1" s="4"/>
      <c r="H1" s="4"/>
      <c r="I1" s="25" t="s">
        <v>2</v>
      </c>
      <c r="J1" s="25" t="s">
        <v>3</v>
      </c>
      <c r="K1" s="25" t="s">
        <v>2</v>
      </c>
      <c r="L1" s="26" t="s">
        <v>3</v>
      </c>
      <c r="M1" s="1" t="s">
        <v>2</v>
      </c>
      <c r="N1" s="1" t="s">
        <v>3</v>
      </c>
      <c r="O1" s="1" t="s">
        <v>2</v>
      </c>
      <c r="P1" s="1" t="s">
        <v>3</v>
      </c>
      <c r="Q1" s="1" t="s">
        <v>2</v>
      </c>
      <c r="R1" s="1" t="s">
        <v>3</v>
      </c>
    </row>
    <row r="2" spans="1:18" ht="25.5">
      <c r="A2" s="15" t="s">
        <v>4</v>
      </c>
      <c r="B2" s="35" t="s">
        <v>82</v>
      </c>
      <c r="C2" s="28" t="s">
        <v>79</v>
      </c>
      <c r="D2" s="22" t="s">
        <v>1</v>
      </c>
      <c r="E2" s="22" t="s">
        <v>1</v>
      </c>
      <c r="F2" s="22" t="s">
        <v>1</v>
      </c>
      <c r="G2" s="22" t="s">
        <v>1</v>
      </c>
      <c r="H2" s="22" t="s">
        <v>1</v>
      </c>
      <c r="I2" s="22" t="s">
        <v>1</v>
      </c>
      <c r="J2" s="22" t="s">
        <v>1</v>
      </c>
      <c r="K2" s="22" t="s">
        <v>1</v>
      </c>
      <c r="L2" s="22" t="s">
        <v>1</v>
      </c>
      <c r="M2" s="22" t="s">
        <v>1</v>
      </c>
      <c r="N2" s="22" t="s">
        <v>1</v>
      </c>
      <c r="O2" s="22" t="s">
        <v>1</v>
      </c>
      <c r="P2" s="22" t="s">
        <v>1</v>
      </c>
      <c r="Q2" s="22" t="s">
        <v>81</v>
      </c>
      <c r="R2" s="29" t="s">
        <v>80</v>
      </c>
    </row>
    <row r="3" spans="1:18" ht="24">
      <c r="A3" s="20" t="s">
        <v>46</v>
      </c>
      <c r="B3" s="32" t="s">
        <v>17</v>
      </c>
      <c r="C3" s="34" t="s">
        <v>0</v>
      </c>
      <c r="D3" s="34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27"/>
      <c r="Q3" s="23">
        <v>960000</v>
      </c>
      <c r="R3" s="7">
        <f>+D3*Q3</f>
        <v>960000</v>
      </c>
    </row>
    <row r="4" spans="1:18" ht="24">
      <c r="A4" s="33" t="s">
        <v>47</v>
      </c>
      <c r="B4" s="32" t="s">
        <v>18</v>
      </c>
      <c r="C4" s="34" t="s">
        <v>0</v>
      </c>
      <c r="D4" s="34">
        <v>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  <c r="P4" s="27"/>
      <c r="Q4" s="23">
        <v>50000</v>
      </c>
      <c r="R4" s="7">
        <f t="shared" ref="R4:R35" si="0">+D4*Q4</f>
        <v>100000</v>
      </c>
    </row>
    <row r="5" spans="1:18" ht="24">
      <c r="A5" s="33" t="s">
        <v>48</v>
      </c>
      <c r="B5" s="32" t="s">
        <v>19</v>
      </c>
      <c r="C5" s="34" t="s">
        <v>8</v>
      </c>
      <c r="D5" s="34">
        <v>45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27"/>
      <c r="Q5" s="23">
        <v>1700</v>
      </c>
      <c r="R5" s="7">
        <f t="shared" si="0"/>
        <v>76500</v>
      </c>
    </row>
    <row r="6" spans="1:18" ht="24">
      <c r="A6" s="33" t="s">
        <v>49</v>
      </c>
      <c r="B6" s="32" t="s">
        <v>20</v>
      </c>
      <c r="C6" s="34" t="s">
        <v>8</v>
      </c>
      <c r="D6" s="34">
        <v>22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27"/>
      <c r="Q6" s="23">
        <v>2200</v>
      </c>
      <c r="R6" s="7">
        <f t="shared" si="0"/>
        <v>48400</v>
      </c>
    </row>
    <row r="7" spans="1:18" ht="24">
      <c r="A7" s="33" t="s">
        <v>50</v>
      </c>
      <c r="B7" s="32" t="s">
        <v>21</v>
      </c>
      <c r="C7" s="34" t="s">
        <v>8</v>
      </c>
      <c r="D7" s="34">
        <v>35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27"/>
      <c r="Q7" s="23">
        <v>900</v>
      </c>
      <c r="R7" s="7">
        <f t="shared" si="0"/>
        <v>31500</v>
      </c>
    </row>
    <row r="8" spans="1:18" ht="24">
      <c r="A8" s="33" t="s">
        <v>51</v>
      </c>
      <c r="B8" s="32" t="s">
        <v>22</v>
      </c>
      <c r="C8" s="34" t="s">
        <v>0</v>
      </c>
      <c r="D8" s="34">
        <v>32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27"/>
      <c r="Q8" s="23">
        <v>12000</v>
      </c>
      <c r="R8" s="7">
        <f t="shared" si="0"/>
        <v>384000</v>
      </c>
    </row>
    <row r="9" spans="1:18" ht="24">
      <c r="A9" s="33" t="s">
        <v>52</v>
      </c>
      <c r="B9" s="32" t="s">
        <v>9</v>
      </c>
      <c r="C9" s="34" t="s">
        <v>0</v>
      </c>
      <c r="D9" s="34">
        <v>1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27"/>
      <c r="Q9" s="23">
        <v>15000</v>
      </c>
      <c r="R9" s="7">
        <f t="shared" si="0"/>
        <v>15000</v>
      </c>
    </row>
    <row r="10" spans="1:18" ht="24">
      <c r="A10" s="33" t="s">
        <v>53</v>
      </c>
      <c r="B10" s="32" t="s">
        <v>5</v>
      </c>
      <c r="C10" s="34" t="s">
        <v>0</v>
      </c>
      <c r="D10" s="34">
        <v>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7"/>
      <c r="Q10" s="23">
        <v>10000</v>
      </c>
      <c r="R10" s="7">
        <f t="shared" si="0"/>
        <v>10000</v>
      </c>
    </row>
    <row r="11" spans="1:18" ht="24">
      <c r="A11" s="33" t="s">
        <v>54</v>
      </c>
      <c r="B11" s="32" t="s">
        <v>23</v>
      </c>
      <c r="C11" s="34" t="s">
        <v>0</v>
      </c>
      <c r="D11" s="34">
        <v>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27"/>
      <c r="Q11" s="23">
        <v>8000</v>
      </c>
      <c r="R11" s="7">
        <f t="shared" si="0"/>
        <v>32000</v>
      </c>
    </row>
    <row r="12" spans="1:18" ht="24">
      <c r="A12" s="33" t="s">
        <v>55</v>
      </c>
      <c r="B12" s="32" t="s">
        <v>24</v>
      </c>
      <c r="C12" s="34" t="s">
        <v>0</v>
      </c>
      <c r="D12" s="34">
        <v>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7"/>
      <c r="Q12" s="23">
        <v>5000</v>
      </c>
      <c r="R12" s="7">
        <f t="shared" si="0"/>
        <v>15000</v>
      </c>
    </row>
    <row r="13" spans="1:18" ht="24">
      <c r="A13" s="33" t="s">
        <v>56</v>
      </c>
      <c r="B13" s="32" t="s">
        <v>25</v>
      </c>
      <c r="C13" s="34" t="s">
        <v>16</v>
      </c>
      <c r="D13" s="34">
        <v>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7"/>
      <c r="Q13" s="23">
        <v>10000</v>
      </c>
      <c r="R13" s="7">
        <f t="shared" si="0"/>
        <v>30000</v>
      </c>
    </row>
    <row r="14" spans="1:18" ht="24">
      <c r="A14" s="33" t="s">
        <v>57</v>
      </c>
      <c r="B14" s="32" t="s">
        <v>26</v>
      </c>
      <c r="C14" s="34" t="s">
        <v>0</v>
      </c>
      <c r="D14" s="34">
        <v>6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27"/>
      <c r="Q14" s="23">
        <v>8000</v>
      </c>
      <c r="R14" s="7">
        <f t="shared" si="0"/>
        <v>48000</v>
      </c>
    </row>
    <row r="15" spans="1:18" ht="24">
      <c r="A15" s="33" t="s">
        <v>58</v>
      </c>
      <c r="B15" s="32" t="s">
        <v>27</v>
      </c>
      <c r="C15" s="34" t="s">
        <v>0</v>
      </c>
      <c r="D15" s="34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27"/>
      <c r="Q15" s="23">
        <v>10000</v>
      </c>
      <c r="R15" s="7">
        <f t="shared" si="0"/>
        <v>30000</v>
      </c>
    </row>
    <row r="16" spans="1:18" ht="24">
      <c r="A16" s="33" t="s">
        <v>59</v>
      </c>
      <c r="B16" s="32" t="s">
        <v>28</v>
      </c>
      <c r="C16" s="34" t="s">
        <v>0</v>
      </c>
      <c r="D16" s="34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27"/>
      <c r="Q16" s="23">
        <v>22000</v>
      </c>
      <c r="R16" s="7">
        <f t="shared" si="0"/>
        <v>66000</v>
      </c>
    </row>
    <row r="17" spans="1:18" ht="24">
      <c r="A17" s="33" t="s">
        <v>60</v>
      </c>
      <c r="B17" s="32" t="s">
        <v>29</v>
      </c>
      <c r="C17" s="34" t="s">
        <v>0</v>
      </c>
      <c r="D17" s="34">
        <v>6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27"/>
      <c r="Q17" s="23">
        <v>20000</v>
      </c>
      <c r="R17" s="7">
        <f t="shared" si="0"/>
        <v>120000</v>
      </c>
    </row>
    <row r="18" spans="1:18" ht="24">
      <c r="A18" s="33" t="s">
        <v>61</v>
      </c>
      <c r="B18" s="32" t="s">
        <v>30</v>
      </c>
      <c r="C18" s="34" t="s">
        <v>0</v>
      </c>
      <c r="D18" s="34">
        <v>1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27"/>
      <c r="Q18" s="23">
        <v>14000</v>
      </c>
      <c r="R18" s="7">
        <f t="shared" si="0"/>
        <v>14000</v>
      </c>
    </row>
    <row r="19" spans="1:18" ht="24">
      <c r="A19" s="33" t="s">
        <v>62</v>
      </c>
      <c r="B19" s="32" t="s">
        <v>83</v>
      </c>
      <c r="C19" s="34" t="s">
        <v>0</v>
      </c>
      <c r="D19" s="34">
        <v>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27"/>
      <c r="Q19" s="23">
        <v>5000</v>
      </c>
      <c r="R19" s="7">
        <f t="shared" si="0"/>
        <v>30000</v>
      </c>
    </row>
    <row r="20" spans="1:18" ht="24">
      <c r="A20" s="33" t="s">
        <v>63</v>
      </c>
      <c r="B20" s="32" t="s">
        <v>31</v>
      </c>
      <c r="C20" s="34" t="s">
        <v>0</v>
      </c>
      <c r="D20" s="34">
        <v>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27"/>
      <c r="Q20" s="23">
        <v>22000</v>
      </c>
      <c r="R20" s="7">
        <f t="shared" si="0"/>
        <v>22000</v>
      </c>
    </row>
    <row r="21" spans="1:18" ht="24">
      <c r="A21" s="33" t="s">
        <v>64</v>
      </c>
      <c r="B21" s="32" t="s">
        <v>32</v>
      </c>
      <c r="C21" s="34" t="s">
        <v>0</v>
      </c>
      <c r="D21" s="34">
        <v>1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27"/>
      <c r="Q21" s="23">
        <v>14000</v>
      </c>
      <c r="R21" s="7">
        <f t="shared" si="0"/>
        <v>14000</v>
      </c>
    </row>
    <row r="22" spans="1:18" ht="24">
      <c r="A22" s="33" t="s">
        <v>65</v>
      </c>
      <c r="B22" s="32" t="s">
        <v>33</v>
      </c>
      <c r="C22" s="34" t="s">
        <v>0</v>
      </c>
      <c r="D22" s="34">
        <v>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7"/>
      <c r="Q22" s="23">
        <v>1800</v>
      </c>
      <c r="R22" s="7">
        <f t="shared" si="0"/>
        <v>3600</v>
      </c>
    </row>
    <row r="23" spans="1:18" ht="24">
      <c r="A23" s="33" t="s">
        <v>66</v>
      </c>
      <c r="B23" s="32" t="s">
        <v>84</v>
      </c>
      <c r="C23" s="34" t="s">
        <v>0</v>
      </c>
      <c r="D23" s="34">
        <v>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27"/>
      <c r="Q23" s="23">
        <v>3000</v>
      </c>
      <c r="R23" s="7">
        <f t="shared" si="0"/>
        <v>3000</v>
      </c>
    </row>
    <row r="24" spans="1:18" ht="24">
      <c r="A24" s="37" t="s">
        <v>67</v>
      </c>
      <c r="B24" s="32" t="s">
        <v>34</v>
      </c>
      <c r="C24" s="38" t="s">
        <v>0</v>
      </c>
      <c r="D24" s="38">
        <v>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  <c r="P24" s="27"/>
      <c r="Q24" s="23">
        <v>15000</v>
      </c>
      <c r="R24" s="7">
        <f t="shared" si="0"/>
        <v>15000</v>
      </c>
    </row>
    <row r="25" spans="1:18" ht="24">
      <c r="A25" s="33" t="s">
        <v>68</v>
      </c>
      <c r="B25" s="32" t="s">
        <v>35</v>
      </c>
      <c r="C25" s="34" t="s">
        <v>0</v>
      </c>
      <c r="D25" s="34">
        <v>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27"/>
      <c r="Q25" s="23">
        <v>65000</v>
      </c>
      <c r="R25" s="7">
        <f t="shared" si="0"/>
        <v>65000</v>
      </c>
    </row>
    <row r="26" spans="1:18" ht="24">
      <c r="A26" s="33" t="s">
        <v>69</v>
      </c>
      <c r="B26" s="32" t="s">
        <v>36</v>
      </c>
      <c r="C26" s="34" t="s">
        <v>0</v>
      </c>
      <c r="D26" s="34">
        <v>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27"/>
      <c r="Q26" s="23">
        <v>12000</v>
      </c>
      <c r="R26" s="7">
        <f t="shared" si="0"/>
        <v>12000</v>
      </c>
    </row>
    <row r="27" spans="1:18" ht="24">
      <c r="A27" s="33" t="s">
        <v>70</v>
      </c>
      <c r="B27" s="32" t="s">
        <v>37</v>
      </c>
      <c r="C27" s="34" t="s">
        <v>7</v>
      </c>
      <c r="D27" s="34">
        <v>1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27"/>
      <c r="Q27" s="23">
        <v>150000</v>
      </c>
      <c r="R27" s="7">
        <f t="shared" si="0"/>
        <v>150000</v>
      </c>
    </row>
    <row r="28" spans="1:18" ht="24">
      <c r="A28" s="33" t="s">
        <v>71</v>
      </c>
      <c r="B28" s="32" t="s">
        <v>38</v>
      </c>
      <c r="C28" s="34" t="s">
        <v>0</v>
      </c>
      <c r="D28" s="34">
        <v>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27"/>
      <c r="Q28" s="23">
        <v>13000</v>
      </c>
      <c r="R28" s="7">
        <f t="shared" si="0"/>
        <v>65000</v>
      </c>
    </row>
    <row r="29" spans="1:18" ht="24">
      <c r="A29" s="33" t="s">
        <v>72</v>
      </c>
      <c r="B29" s="36" t="s">
        <v>39</v>
      </c>
      <c r="C29" s="34" t="s">
        <v>0</v>
      </c>
      <c r="D29" s="34">
        <v>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27"/>
      <c r="Q29" s="23">
        <v>48000</v>
      </c>
      <c r="R29" s="7">
        <f t="shared" si="0"/>
        <v>48000</v>
      </c>
    </row>
    <row r="30" spans="1:18" ht="24">
      <c r="A30" s="33" t="s">
        <v>73</v>
      </c>
      <c r="B30" s="36" t="s">
        <v>40</v>
      </c>
      <c r="C30" s="34" t="s">
        <v>7</v>
      </c>
      <c r="D30" s="34">
        <v>1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27"/>
      <c r="Q30" s="23">
        <v>12000</v>
      </c>
      <c r="R30" s="7">
        <f t="shared" si="0"/>
        <v>12000</v>
      </c>
    </row>
    <row r="31" spans="1:18" ht="24">
      <c r="A31" s="33" t="s">
        <v>74</v>
      </c>
      <c r="B31" s="32" t="s">
        <v>41</v>
      </c>
      <c r="C31" s="34" t="s">
        <v>0</v>
      </c>
      <c r="D31" s="34">
        <v>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27"/>
      <c r="Q31" s="23">
        <v>3000</v>
      </c>
      <c r="R31" s="7">
        <f t="shared" si="0"/>
        <v>18000</v>
      </c>
    </row>
    <row r="32" spans="1:18" ht="24">
      <c r="A32" s="33" t="s">
        <v>75</v>
      </c>
      <c r="B32" s="32" t="s">
        <v>42</v>
      </c>
      <c r="C32" s="34" t="s">
        <v>0</v>
      </c>
      <c r="D32" s="34">
        <v>6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27"/>
      <c r="Q32" s="23">
        <v>5000</v>
      </c>
      <c r="R32" s="7">
        <f t="shared" si="0"/>
        <v>30000</v>
      </c>
    </row>
    <row r="33" spans="1:18" ht="24">
      <c r="A33" s="33" t="s">
        <v>76</v>
      </c>
      <c r="B33" s="32" t="s">
        <v>43</v>
      </c>
      <c r="C33" s="34" t="s">
        <v>0</v>
      </c>
      <c r="D33" s="34">
        <v>2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27"/>
      <c r="Q33" s="23">
        <v>25000</v>
      </c>
      <c r="R33" s="7">
        <f t="shared" si="0"/>
        <v>50000</v>
      </c>
    </row>
    <row r="34" spans="1:18" ht="24">
      <c r="A34" s="33" t="s">
        <v>77</v>
      </c>
      <c r="B34" s="32" t="s">
        <v>44</v>
      </c>
      <c r="C34" s="34" t="s">
        <v>0</v>
      </c>
      <c r="D34" s="34">
        <v>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27"/>
      <c r="Q34" s="23">
        <v>480000</v>
      </c>
      <c r="R34" s="7">
        <f t="shared" si="0"/>
        <v>480000</v>
      </c>
    </row>
    <row r="35" spans="1:18" ht="24">
      <c r="A35" s="20" t="s">
        <v>78</v>
      </c>
      <c r="B35" s="32" t="s">
        <v>45</v>
      </c>
      <c r="C35" s="34" t="s">
        <v>0</v>
      </c>
      <c r="D35" s="34">
        <v>1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27"/>
      <c r="Q35" s="23">
        <v>250000</v>
      </c>
      <c r="R35" s="7">
        <f t="shared" si="0"/>
        <v>250000</v>
      </c>
    </row>
    <row r="36" spans="1:18">
      <c r="A36" s="9"/>
      <c r="B36" s="56"/>
      <c r="C36" s="56"/>
      <c r="D36" s="56"/>
    </row>
    <row r="37" spans="1:18" ht="12">
      <c r="A37" s="53" t="s">
        <v>85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8" ht="25.5">
      <c r="A38" s="14" t="s">
        <v>15</v>
      </c>
      <c r="B38" s="24" t="s">
        <v>11</v>
      </c>
      <c r="C38" s="24" t="s">
        <v>14</v>
      </c>
      <c r="D38" s="10" t="s">
        <v>1</v>
      </c>
      <c r="E38" s="10" t="s">
        <v>12</v>
      </c>
      <c r="F38" s="10" t="s">
        <v>13</v>
      </c>
      <c r="G38" s="11"/>
      <c r="H38" s="11"/>
      <c r="I38" s="11"/>
      <c r="J38" s="11"/>
      <c r="K38" s="11"/>
      <c r="L38" s="11"/>
      <c r="M38" s="12"/>
      <c r="N38" s="12"/>
      <c r="O38" s="13" t="s">
        <v>2</v>
      </c>
      <c r="P38" s="21" t="s">
        <v>10</v>
      </c>
      <c r="Q38" s="13" t="s">
        <v>2</v>
      </c>
      <c r="R38" s="13" t="s">
        <v>10</v>
      </c>
    </row>
    <row r="39" spans="1:18">
      <c r="A39" s="19">
        <v>1005</v>
      </c>
      <c r="B39" s="41" t="s">
        <v>86</v>
      </c>
      <c r="C39" s="42" t="s">
        <v>0</v>
      </c>
      <c r="D39" s="43">
        <v>1</v>
      </c>
      <c r="E39" s="44">
        <v>15000</v>
      </c>
      <c r="F39" s="45">
        <f t="shared" ref="F39:F68" si="1">+D39*E39</f>
        <v>15000</v>
      </c>
      <c r="G39" s="16"/>
      <c r="H39" s="16"/>
      <c r="I39" s="16"/>
      <c r="J39" s="16"/>
      <c r="K39" s="16"/>
      <c r="L39" s="16"/>
      <c r="M39" s="17"/>
      <c r="N39" s="17"/>
      <c r="O39" s="45">
        <v>20000</v>
      </c>
      <c r="P39" s="46">
        <f t="shared" ref="P39:P68" si="2">+D39*O39</f>
        <v>20000</v>
      </c>
      <c r="Q39" s="44">
        <v>15000</v>
      </c>
      <c r="R39" s="16">
        <f>+D39*Q39</f>
        <v>15000</v>
      </c>
    </row>
    <row r="40" spans="1:18">
      <c r="A40" s="19">
        <v>1006</v>
      </c>
      <c r="B40" s="41" t="s">
        <v>86</v>
      </c>
      <c r="C40" s="42" t="s">
        <v>0</v>
      </c>
      <c r="D40" s="43">
        <v>1</v>
      </c>
      <c r="E40" s="47">
        <v>15000</v>
      </c>
      <c r="F40" s="45">
        <f t="shared" si="1"/>
        <v>15000</v>
      </c>
      <c r="G40" s="16"/>
      <c r="H40" s="16"/>
      <c r="I40" s="16"/>
      <c r="J40" s="16"/>
      <c r="K40" s="16"/>
      <c r="L40" s="16"/>
      <c r="M40" s="17"/>
      <c r="N40" s="17"/>
      <c r="O40" s="45">
        <v>15000</v>
      </c>
      <c r="P40" s="46">
        <f t="shared" si="2"/>
        <v>15000</v>
      </c>
      <c r="Q40" s="47">
        <v>15000</v>
      </c>
      <c r="R40" s="16">
        <f t="shared" ref="R40:R98" si="3">+D40*Q40</f>
        <v>15000</v>
      </c>
    </row>
    <row r="41" spans="1:18">
      <c r="A41" s="19">
        <v>1007</v>
      </c>
      <c r="B41" s="41" t="s">
        <v>86</v>
      </c>
      <c r="C41" s="42" t="s">
        <v>0</v>
      </c>
      <c r="D41" s="43">
        <v>1</v>
      </c>
      <c r="E41" s="44">
        <v>15000</v>
      </c>
      <c r="F41" s="45">
        <f t="shared" si="1"/>
        <v>15000</v>
      </c>
      <c r="G41" s="16"/>
      <c r="H41" s="16"/>
      <c r="I41" s="16"/>
      <c r="J41" s="16"/>
      <c r="K41" s="16"/>
      <c r="L41" s="16"/>
      <c r="M41" s="17"/>
      <c r="N41" s="17"/>
      <c r="O41" s="45">
        <v>15000</v>
      </c>
      <c r="P41" s="46">
        <f t="shared" si="2"/>
        <v>15000</v>
      </c>
      <c r="Q41" s="44">
        <v>15000</v>
      </c>
      <c r="R41" s="16">
        <f t="shared" si="3"/>
        <v>15000</v>
      </c>
    </row>
    <row r="42" spans="1:18">
      <c r="A42" s="19">
        <v>1008</v>
      </c>
      <c r="B42" s="41" t="s">
        <v>86</v>
      </c>
      <c r="C42" s="42" t="s">
        <v>0</v>
      </c>
      <c r="D42" s="43">
        <v>1</v>
      </c>
      <c r="E42" s="44">
        <v>15000</v>
      </c>
      <c r="F42" s="45">
        <f t="shared" si="1"/>
        <v>15000</v>
      </c>
      <c r="G42" s="16"/>
      <c r="H42" s="16"/>
      <c r="I42" s="16"/>
      <c r="J42" s="16"/>
      <c r="K42" s="16"/>
      <c r="L42" s="16"/>
      <c r="M42" s="17"/>
      <c r="N42" s="17"/>
      <c r="O42" s="45">
        <v>15000</v>
      </c>
      <c r="P42" s="46">
        <f t="shared" si="2"/>
        <v>15000</v>
      </c>
      <c r="Q42" s="44">
        <v>15000</v>
      </c>
      <c r="R42" s="16">
        <f t="shared" si="3"/>
        <v>15000</v>
      </c>
    </row>
    <row r="43" spans="1:18">
      <c r="A43" s="19">
        <v>1009</v>
      </c>
      <c r="B43" s="41" t="s">
        <v>86</v>
      </c>
      <c r="C43" s="42" t="s">
        <v>0</v>
      </c>
      <c r="D43" s="43">
        <v>1</v>
      </c>
      <c r="E43" s="44">
        <v>15000</v>
      </c>
      <c r="F43" s="45">
        <f t="shared" si="1"/>
        <v>15000</v>
      </c>
      <c r="G43" s="16"/>
      <c r="H43" s="16"/>
      <c r="I43" s="16"/>
      <c r="J43" s="16"/>
      <c r="K43" s="16"/>
      <c r="L43" s="16"/>
      <c r="M43" s="17"/>
      <c r="N43" s="17"/>
      <c r="O43" s="45">
        <v>15000</v>
      </c>
      <c r="P43" s="46">
        <f t="shared" si="2"/>
        <v>15000</v>
      </c>
      <c r="Q43" s="44">
        <v>15000</v>
      </c>
      <c r="R43" s="16">
        <f t="shared" si="3"/>
        <v>15000</v>
      </c>
    </row>
    <row r="44" spans="1:18">
      <c r="A44" s="19">
        <v>1010</v>
      </c>
      <c r="B44" s="41" t="s">
        <v>86</v>
      </c>
      <c r="C44" s="42" t="s">
        <v>0</v>
      </c>
      <c r="D44" s="43">
        <v>1</v>
      </c>
      <c r="E44" s="44">
        <v>15000</v>
      </c>
      <c r="F44" s="45">
        <f t="shared" si="1"/>
        <v>15000</v>
      </c>
      <c r="G44" s="16"/>
      <c r="H44" s="16"/>
      <c r="I44" s="16"/>
      <c r="J44" s="16"/>
      <c r="K44" s="16"/>
      <c r="L44" s="16"/>
      <c r="M44" s="17"/>
      <c r="N44" s="17"/>
      <c r="O44" s="45">
        <v>25000</v>
      </c>
      <c r="P44" s="46">
        <f t="shared" si="2"/>
        <v>25000</v>
      </c>
      <c r="Q44" s="44">
        <v>15000</v>
      </c>
      <c r="R44" s="16">
        <f t="shared" si="3"/>
        <v>15000</v>
      </c>
    </row>
    <row r="45" spans="1:18">
      <c r="A45" s="19">
        <v>1011</v>
      </c>
      <c r="B45" s="41" t="s">
        <v>86</v>
      </c>
      <c r="C45" s="42" t="s">
        <v>0</v>
      </c>
      <c r="D45" s="43">
        <v>1</v>
      </c>
      <c r="E45" s="44">
        <v>10000</v>
      </c>
      <c r="F45" s="45">
        <f t="shared" si="1"/>
        <v>10000</v>
      </c>
      <c r="G45" s="16"/>
      <c r="H45" s="16"/>
      <c r="I45" s="16"/>
      <c r="J45" s="16"/>
      <c r="K45" s="16"/>
      <c r="L45" s="16"/>
      <c r="M45" s="17"/>
      <c r="N45" s="17"/>
      <c r="O45" s="45">
        <v>25000</v>
      </c>
      <c r="P45" s="46">
        <f t="shared" si="2"/>
        <v>25000</v>
      </c>
      <c r="Q45" s="44">
        <v>10000</v>
      </c>
      <c r="R45" s="16">
        <f t="shared" si="3"/>
        <v>10000</v>
      </c>
    </row>
    <row r="46" spans="1:18">
      <c r="A46" s="19">
        <v>1012</v>
      </c>
      <c r="B46" s="41" t="s">
        <v>86</v>
      </c>
      <c r="C46" s="42" t="s">
        <v>0</v>
      </c>
      <c r="D46" s="43">
        <v>1</v>
      </c>
      <c r="E46" s="44">
        <v>10000</v>
      </c>
      <c r="F46" s="45">
        <f t="shared" si="1"/>
        <v>10000</v>
      </c>
      <c r="G46" s="16"/>
      <c r="H46" s="16"/>
      <c r="I46" s="16"/>
      <c r="J46" s="16"/>
      <c r="K46" s="16"/>
      <c r="L46" s="16"/>
      <c r="M46" s="17"/>
      <c r="N46" s="17"/>
      <c r="O46" s="45">
        <v>20000</v>
      </c>
      <c r="P46" s="46">
        <f t="shared" si="2"/>
        <v>20000</v>
      </c>
      <c r="Q46" s="44">
        <v>10000</v>
      </c>
      <c r="R46" s="16">
        <f t="shared" si="3"/>
        <v>10000</v>
      </c>
    </row>
    <row r="47" spans="1:18">
      <c r="A47" s="19">
        <v>1013</v>
      </c>
      <c r="B47" s="41" t="s">
        <v>87</v>
      </c>
      <c r="C47" s="42" t="s">
        <v>0</v>
      </c>
      <c r="D47" s="43">
        <v>1</v>
      </c>
      <c r="E47" s="44">
        <v>25000</v>
      </c>
      <c r="F47" s="45">
        <f t="shared" si="1"/>
        <v>25000</v>
      </c>
      <c r="G47" s="16"/>
      <c r="H47" s="16"/>
      <c r="I47" s="16"/>
      <c r="J47" s="16"/>
      <c r="K47" s="16"/>
      <c r="L47" s="16"/>
      <c r="M47" s="17"/>
      <c r="N47" s="17"/>
      <c r="O47" s="45">
        <v>20000</v>
      </c>
      <c r="P47" s="46">
        <f t="shared" si="2"/>
        <v>20000</v>
      </c>
      <c r="Q47" s="44">
        <v>25000</v>
      </c>
      <c r="R47" s="16">
        <f t="shared" si="3"/>
        <v>25000</v>
      </c>
    </row>
    <row r="48" spans="1:18">
      <c r="A48" s="19">
        <v>1014</v>
      </c>
      <c r="B48" s="41" t="s">
        <v>87</v>
      </c>
      <c r="C48" s="42" t="s">
        <v>0</v>
      </c>
      <c r="D48" s="43">
        <v>1</v>
      </c>
      <c r="E48" s="44">
        <v>25000</v>
      </c>
      <c r="F48" s="45">
        <f t="shared" si="1"/>
        <v>25000</v>
      </c>
      <c r="G48" s="16"/>
      <c r="H48" s="16"/>
      <c r="I48" s="16"/>
      <c r="J48" s="16"/>
      <c r="K48" s="16"/>
      <c r="L48" s="16"/>
      <c r="M48" s="17"/>
      <c r="N48" s="17"/>
      <c r="O48" s="45">
        <v>25000</v>
      </c>
      <c r="P48" s="46">
        <f t="shared" si="2"/>
        <v>25000</v>
      </c>
      <c r="Q48" s="44">
        <v>25000</v>
      </c>
      <c r="R48" s="16">
        <f t="shared" si="3"/>
        <v>25000</v>
      </c>
    </row>
    <row r="49" spans="1:18">
      <c r="A49" s="19">
        <v>1015</v>
      </c>
      <c r="B49" s="41" t="s">
        <v>87</v>
      </c>
      <c r="C49" s="42" t="s">
        <v>0</v>
      </c>
      <c r="D49" s="43">
        <v>1</v>
      </c>
      <c r="E49" s="44">
        <v>15000</v>
      </c>
      <c r="F49" s="45">
        <f t="shared" si="1"/>
        <v>15000</v>
      </c>
      <c r="G49" s="16"/>
      <c r="H49" s="16"/>
      <c r="I49" s="16"/>
      <c r="J49" s="16"/>
      <c r="K49" s="16"/>
      <c r="L49" s="16"/>
      <c r="M49" s="17"/>
      <c r="N49" s="17"/>
      <c r="O49" s="45">
        <v>20000</v>
      </c>
      <c r="P49" s="46">
        <f t="shared" si="2"/>
        <v>20000</v>
      </c>
      <c r="Q49" s="44">
        <v>15000</v>
      </c>
      <c r="R49" s="16">
        <f t="shared" si="3"/>
        <v>15000</v>
      </c>
    </row>
    <row r="50" spans="1:18">
      <c r="A50" s="19">
        <v>1016</v>
      </c>
      <c r="B50" s="41" t="s">
        <v>87</v>
      </c>
      <c r="C50" s="42" t="s">
        <v>0</v>
      </c>
      <c r="D50" s="43">
        <v>1</v>
      </c>
      <c r="E50" s="44">
        <v>25000</v>
      </c>
      <c r="F50" s="45">
        <f t="shared" si="1"/>
        <v>25000</v>
      </c>
      <c r="G50" s="16"/>
      <c r="H50" s="16"/>
      <c r="I50" s="16"/>
      <c r="J50" s="16"/>
      <c r="K50" s="16"/>
      <c r="L50" s="16"/>
      <c r="M50" s="17"/>
      <c r="N50" s="17"/>
      <c r="O50" s="45">
        <v>20000</v>
      </c>
      <c r="P50" s="46">
        <f t="shared" si="2"/>
        <v>20000</v>
      </c>
      <c r="Q50" s="44">
        <v>25000</v>
      </c>
      <c r="R50" s="16">
        <f t="shared" si="3"/>
        <v>25000</v>
      </c>
    </row>
    <row r="51" spans="1:18">
      <c r="A51" s="19">
        <v>1017</v>
      </c>
      <c r="B51" s="41" t="s">
        <v>88</v>
      </c>
      <c r="C51" s="42" t="s">
        <v>0</v>
      </c>
      <c r="D51" s="43">
        <v>1</v>
      </c>
      <c r="E51" s="44">
        <v>25000</v>
      </c>
      <c r="F51" s="45">
        <f t="shared" si="1"/>
        <v>25000</v>
      </c>
      <c r="G51" s="16"/>
      <c r="H51" s="16"/>
      <c r="I51" s="16"/>
      <c r="J51" s="16"/>
      <c r="K51" s="16"/>
      <c r="L51" s="16"/>
      <c r="M51" s="17"/>
      <c r="N51" s="17"/>
      <c r="O51" s="45">
        <v>25000</v>
      </c>
      <c r="P51" s="46">
        <f t="shared" si="2"/>
        <v>25000</v>
      </c>
      <c r="Q51" s="44">
        <v>25000</v>
      </c>
      <c r="R51" s="16">
        <f t="shared" si="3"/>
        <v>25000</v>
      </c>
    </row>
    <row r="52" spans="1:18">
      <c r="A52" s="19">
        <v>1018</v>
      </c>
      <c r="B52" s="41" t="s">
        <v>88</v>
      </c>
      <c r="C52" s="42" t="s">
        <v>0</v>
      </c>
      <c r="D52" s="43">
        <v>1</v>
      </c>
      <c r="E52" s="44">
        <v>15000</v>
      </c>
      <c r="F52" s="45">
        <f t="shared" si="1"/>
        <v>15000</v>
      </c>
      <c r="G52" s="16"/>
      <c r="H52" s="16"/>
      <c r="I52" s="16"/>
      <c r="J52" s="16"/>
      <c r="K52" s="16"/>
      <c r="L52" s="16"/>
      <c r="M52" s="17"/>
      <c r="N52" s="17"/>
      <c r="O52" s="45">
        <v>25000</v>
      </c>
      <c r="P52" s="46">
        <f t="shared" si="2"/>
        <v>25000</v>
      </c>
      <c r="Q52" s="44">
        <v>15000</v>
      </c>
      <c r="R52" s="16">
        <f t="shared" si="3"/>
        <v>15000</v>
      </c>
    </row>
    <row r="53" spans="1:18">
      <c r="A53" s="19">
        <v>1019</v>
      </c>
      <c r="B53" s="41" t="s">
        <v>87</v>
      </c>
      <c r="C53" s="42" t="s">
        <v>0</v>
      </c>
      <c r="D53" s="43">
        <v>1</v>
      </c>
      <c r="E53" s="44">
        <v>25000</v>
      </c>
      <c r="F53" s="45">
        <f t="shared" si="1"/>
        <v>25000</v>
      </c>
      <c r="G53" s="16"/>
      <c r="H53" s="16"/>
      <c r="I53" s="16"/>
      <c r="J53" s="16"/>
      <c r="K53" s="16"/>
      <c r="L53" s="16"/>
      <c r="M53" s="17"/>
      <c r="N53" s="17"/>
      <c r="O53" s="45">
        <v>30000</v>
      </c>
      <c r="P53" s="46">
        <f t="shared" si="2"/>
        <v>30000</v>
      </c>
      <c r="Q53" s="44">
        <v>25000</v>
      </c>
      <c r="R53" s="16">
        <f t="shared" si="3"/>
        <v>25000</v>
      </c>
    </row>
    <row r="54" spans="1:18">
      <c r="A54" s="19">
        <v>1020</v>
      </c>
      <c r="B54" s="41" t="s">
        <v>86</v>
      </c>
      <c r="C54" s="42" t="s">
        <v>0</v>
      </c>
      <c r="D54" s="43">
        <v>1</v>
      </c>
      <c r="E54" s="44">
        <v>20000</v>
      </c>
      <c r="F54" s="45">
        <f t="shared" si="1"/>
        <v>20000</v>
      </c>
      <c r="G54" s="16"/>
      <c r="H54" s="16"/>
      <c r="I54" s="16"/>
      <c r="J54" s="16"/>
      <c r="K54" s="16"/>
      <c r="L54" s="16"/>
      <c r="M54" s="17"/>
      <c r="N54" s="17"/>
      <c r="O54" s="45">
        <v>25000</v>
      </c>
      <c r="P54" s="46">
        <f t="shared" si="2"/>
        <v>25000</v>
      </c>
      <c r="Q54" s="44">
        <v>20000</v>
      </c>
      <c r="R54" s="16">
        <f t="shared" si="3"/>
        <v>20000</v>
      </c>
    </row>
    <row r="55" spans="1:18">
      <c r="A55" s="19">
        <v>1021</v>
      </c>
      <c r="B55" s="41" t="s">
        <v>86</v>
      </c>
      <c r="C55" s="42" t="s">
        <v>0</v>
      </c>
      <c r="D55" s="43">
        <v>1</v>
      </c>
      <c r="E55" s="44">
        <v>20000</v>
      </c>
      <c r="F55" s="45">
        <f t="shared" si="1"/>
        <v>20000</v>
      </c>
      <c r="G55" s="16"/>
      <c r="H55" s="16"/>
      <c r="I55" s="16"/>
      <c r="J55" s="16"/>
      <c r="K55" s="16"/>
      <c r="L55" s="16"/>
      <c r="M55" s="17"/>
      <c r="N55" s="17"/>
      <c r="O55" s="45">
        <v>25000</v>
      </c>
      <c r="P55" s="46">
        <f t="shared" si="2"/>
        <v>25000</v>
      </c>
      <c r="Q55" s="44">
        <v>20000</v>
      </c>
      <c r="R55" s="16">
        <f t="shared" si="3"/>
        <v>20000</v>
      </c>
    </row>
    <row r="56" spans="1:18">
      <c r="A56" s="19">
        <v>1022</v>
      </c>
      <c r="B56" s="41" t="s">
        <v>86</v>
      </c>
      <c r="C56" s="42" t="s">
        <v>0</v>
      </c>
      <c r="D56" s="43">
        <v>1</v>
      </c>
      <c r="E56" s="44">
        <v>20000</v>
      </c>
      <c r="F56" s="45">
        <f t="shared" si="1"/>
        <v>20000</v>
      </c>
      <c r="G56" s="16"/>
      <c r="H56" s="16"/>
      <c r="I56" s="16"/>
      <c r="J56" s="16"/>
      <c r="K56" s="16"/>
      <c r="L56" s="16"/>
      <c r="M56" s="17"/>
      <c r="N56" s="17"/>
      <c r="O56" s="45">
        <v>25000</v>
      </c>
      <c r="P56" s="46">
        <f t="shared" si="2"/>
        <v>25000</v>
      </c>
      <c r="Q56" s="44">
        <v>20000</v>
      </c>
      <c r="R56" s="16">
        <f t="shared" si="3"/>
        <v>20000</v>
      </c>
    </row>
    <row r="57" spans="1:18">
      <c r="A57" s="19">
        <v>1023</v>
      </c>
      <c r="B57" s="41" t="s">
        <v>86</v>
      </c>
      <c r="C57" s="42" t="s">
        <v>0</v>
      </c>
      <c r="D57" s="43">
        <v>1</v>
      </c>
      <c r="E57" s="44">
        <v>20000</v>
      </c>
      <c r="F57" s="45">
        <f t="shared" si="1"/>
        <v>20000</v>
      </c>
      <c r="G57" s="16"/>
      <c r="H57" s="16"/>
      <c r="I57" s="16"/>
      <c r="J57" s="16"/>
      <c r="K57" s="16"/>
      <c r="L57" s="16"/>
      <c r="M57" s="17"/>
      <c r="N57" s="17"/>
      <c r="O57" s="45">
        <v>30000</v>
      </c>
      <c r="P57" s="46">
        <f t="shared" si="2"/>
        <v>30000</v>
      </c>
      <c r="Q57" s="44">
        <v>20000</v>
      </c>
      <c r="R57" s="16">
        <f t="shared" si="3"/>
        <v>20000</v>
      </c>
    </row>
    <row r="58" spans="1:18">
      <c r="A58" s="19">
        <v>1024</v>
      </c>
      <c r="B58" s="41" t="s">
        <v>87</v>
      </c>
      <c r="C58" s="42" t="s">
        <v>0</v>
      </c>
      <c r="D58" s="43">
        <v>1</v>
      </c>
      <c r="E58" s="44">
        <v>25000</v>
      </c>
      <c r="F58" s="45">
        <f t="shared" si="1"/>
        <v>25000</v>
      </c>
      <c r="G58" s="16"/>
      <c r="H58" s="16"/>
      <c r="I58" s="16"/>
      <c r="J58" s="16"/>
      <c r="K58" s="16"/>
      <c r="L58" s="16"/>
      <c r="M58" s="17"/>
      <c r="N58" s="17"/>
      <c r="O58" s="45">
        <v>25000</v>
      </c>
      <c r="P58" s="46">
        <f t="shared" si="2"/>
        <v>25000</v>
      </c>
      <c r="Q58" s="44">
        <v>25000</v>
      </c>
      <c r="R58" s="16">
        <f t="shared" si="3"/>
        <v>25000</v>
      </c>
    </row>
    <row r="59" spans="1:18">
      <c r="A59" s="19">
        <v>1025</v>
      </c>
      <c r="B59" s="41" t="s">
        <v>87</v>
      </c>
      <c r="C59" s="42" t="s">
        <v>0</v>
      </c>
      <c r="D59" s="43">
        <v>1</v>
      </c>
      <c r="E59" s="44">
        <v>25000</v>
      </c>
      <c r="F59" s="45">
        <f t="shared" si="1"/>
        <v>25000</v>
      </c>
      <c r="G59" s="16"/>
      <c r="H59" s="16"/>
      <c r="I59" s="16"/>
      <c r="J59" s="16"/>
      <c r="K59" s="16"/>
      <c r="L59" s="16"/>
      <c r="M59" s="17"/>
      <c r="N59" s="17"/>
      <c r="O59" s="45">
        <v>25000</v>
      </c>
      <c r="P59" s="46">
        <f t="shared" si="2"/>
        <v>25000</v>
      </c>
      <c r="Q59" s="44">
        <v>25000</v>
      </c>
      <c r="R59" s="16">
        <f t="shared" si="3"/>
        <v>25000</v>
      </c>
    </row>
    <row r="60" spans="1:18">
      <c r="A60" s="19">
        <v>1026</v>
      </c>
      <c r="B60" s="41" t="s">
        <v>86</v>
      </c>
      <c r="C60" s="42" t="s">
        <v>0</v>
      </c>
      <c r="D60" s="43">
        <v>1</v>
      </c>
      <c r="E60" s="44">
        <v>20000</v>
      </c>
      <c r="F60" s="45">
        <f t="shared" si="1"/>
        <v>20000</v>
      </c>
      <c r="G60" s="16"/>
      <c r="H60" s="16"/>
      <c r="I60" s="16"/>
      <c r="J60" s="16"/>
      <c r="K60" s="16"/>
      <c r="L60" s="16"/>
      <c r="M60" s="17"/>
      <c r="N60" s="17"/>
      <c r="O60" s="45">
        <v>25000</v>
      </c>
      <c r="P60" s="46">
        <f t="shared" si="2"/>
        <v>25000</v>
      </c>
      <c r="Q60" s="44">
        <v>20000</v>
      </c>
      <c r="R60" s="16">
        <f t="shared" si="3"/>
        <v>20000</v>
      </c>
    </row>
    <row r="61" spans="1:18">
      <c r="A61" s="19">
        <v>1027</v>
      </c>
      <c r="B61" s="41" t="s">
        <v>86</v>
      </c>
      <c r="C61" s="42" t="s">
        <v>0</v>
      </c>
      <c r="D61" s="43">
        <v>1</v>
      </c>
      <c r="E61" s="44">
        <v>20000</v>
      </c>
      <c r="F61" s="45">
        <f t="shared" si="1"/>
        <v>20000</v>
      </c>
      <c r="G61" s="16"/>
      <c r="H61" s="16"/>
      <c r="I61" s="16"/>
      <c r="J61" s="16"/>
      <c r="K61" s="16"/>
      <c r="L61" s="16"/>
      <c r="M61" s="17"/>
      <c r="N61" s="17"/>
      <c r="O61" s="45">
        <v>25000</v>
      </c>
      <c r="P61" s="46">
        <f t="shared" si="2"/>
        <v>25000</v>
      </c>
      <c r="Q61" s="44">
        <v>20000</v>
      </c>
      <c r="R61" s="16">
        <f t="shared" si="3"/>
        <v>20000</v>
      </c>
    </row>
    <row r="62" spans="1:18">
      <c r="A62" s="19">
        <v>1028</v>
      </c>
      <c r="B62" s="41" t="s">
        <v>87</v>
      </c>
      <c r="C62" s="42" t="s">
        <v>0</v>
      </c>
      <c r="D62" s="43">
        <v>1</v>
      </c>
      <c r="E62" s="44">
        <v>25000</v>
      </c>
      <c r="F62" s="45">
        <f t="shared" si="1"/>
        <v>25000</v>
      </c>
      <c r="G62" s="16"/>
      <c r="H62" s="16"/>
      <c r="I62" s="16"/>
      <c r="J62" s="16"/>
      <c r="K62" s="16"/>
      <c r="L62" s="16"/>
      <c r="M62" s="17"/>
      <c r="N62" s="17"/>
      <c r="O62" s="45">
        <v>25000</v>
      </c>
      <c r="P62" s="46">
        <f t="shared" si="2"/>
        <v>25000</v>
      </c>
      <c r="Q62" s="44">
        <v>25000</v>
      </c>
      <c r="R62" s="16">
        <f t="shared" si="3"/>
        <v>25000</v>
      </c>
    </row>
    <row r="63" spans="1:18">
      <c r="A63" s="19">
        <v>1029</v>
      </c>
      <c r="B63" s="41" t="s">
        <v>87</v>
      </c>
      <c r="C63" s="42" t="s">
        <v>0</v>
      </c>
      <c r="D63" s="43">
        <v>1</v>
      </c>
      <c r="E63" s="44">
        <v>25000</v>
      </c>
      <c r="F63" s="45">
        <f t="shared" si="1"/>
        <v>25000</v>
      </c>
      <c r="G63" s="16"/>
      <c r="H63" s="16"/>
      <c r="I63" s="16"/>
      <c r="J63" s="16"/>
      <c r="K63" s="16"/>
      <c r="L63" s="16"/>
      <c r="M63" s="17"/>
      <c r="N63" s="17"/>
      <c r="O63" s="45">
        <v>30000</v>
      </c>
      <c r="P63" s="46">
        <f t="shared" si="2"/>
        <v>30000</v>
      </c>
      <c r="Q63" s="44">
        <v>25000</v>
      </c>
      <c r="R63" s="16">
        <f t="shared" si="3"/>
        <v>25000</v>
      </c>
    </row>
    <row r="64" spans="1:18">
      <c r="A64" s="19">
        <v>1030</v>
      </c>
      <c r="B64" s="41" t="s">
        <v>87</v>
      </c>
      <c r="C64" s="42" t="s">
        <v>0</v>
      </c>
      <c r="D64" s="43">
        <v>1</v>
      </c>
      <c r="E64" s="44">
        <v>25000</v>
      </c>
      <c r="F64" s="45">
        <f t="shared" si="1"/>
        <v>25000</v>
      </c>
      <c r="G64" s="16"/>
      <c r="H64" s="16"/>
      <c r="I64" s="16"/>
      <c r="J64" s="16"/>
      <c r="K64" s="16"/>
      <c r="L64" s="16"/>
      <c r="M64" s="17"/>
      <c r="N64" s="17"/>
      <c r="O64" s="45">
        <v>25000</v>
      </c>
      <c r="P64" s="46">
        <f t="shared" si="2"/>
        <v>25000</v>
      </c>
      <c r="Q64" s="44">
        <v>25000</v>
      </c>
      <c r="R64" s="16">
        <f t="shared" si="3"/>
        <v>25000</v>
      </c>
    </row>
    <row r="65" spans="1:18">
      <c r="A65" s="19">
        <v>1031</v>
      </c>
      <c r="B65" s="41" t="s">
        <v>87</v>
      </c>
      <c r="C65" s="42" t="s">
        <v>0</v>
      </c>
      <c r="D65" s="43">
        <v>1</v>
      </c>
      <c r="E65" s="44">
        <v>25000</v>
      </c>
      <c r="F65" s="45">
        <f t="shared" si="1"/>
        <v>25000</v>
      </c>
      <c r="G65" s="16"/>
      <c r="H65" s="16"/>
      <c r="I65" s="16"/>
      <c r="J65" s="16"/>
      <c r="K65" s="16"/>
      <c r="L65" s="16"/>
      <c r="M65" s="17"/>
      <c r="N65" s="17"/>
      <c r="O65" s="45">
        <v>25000</v>
      </c>
      <c r="P65" s="46">
        <f t="shared" si="2"/>
        <v>25000</v>
      </c>
      <c r="Q65" s="44">
        <v>25000</v>
      </c>
      <c r="R65" s="16">
        <f t="shared" si="3"/>
        <v>25000</v>
      </c>
    </row>
    <row r="66" spans="1:18">
      <c r="A66" s="19">
        <v>1032</v>
      </c>
      <c r="B66" s="41" t="s">
        <v>86</v>
      </c>
      <c r="C66" s="42" t="s">
        <v>0</v>
      </c>
      <c r="D66" s="43">
        <v>1</v>
      </c>
      <c r="E66" s="44">
        <v>20000</v>
      </c>
      <c r="F66" s="45">
        <f t="shared" si="1"/>
        <v>20000</v>
      </c>
      <c r="G66" s="16"/>
      <c r="H66" s="16"/>
      <c r="I66" s="16"/>
      <c r="J66" s="16"/>
      <c r="K66" s="16"/>
      <c r="L66" s="16"/>
      <c r="M66" s="17"/>
      <c r="N66" s="17"/>
      <c r="O66" s="45">
        <v>25000</v>
      </c>
      <c r="P66" s="46">
        <f t="shared" si="2"/>
        <v>25000</v>
      </c>
      <c r="Q66" s="44">
        <v>20000</v>
      </c>
      <c r="R66" s="16">
        <f t="shared" si="3"/>
        <v>20000</v>
      </c>
    </row>
    <row r="67" spans="1:18">
      <c r="A67" s="19">
        <v>1033</v>
      </c>
      <c r="B67" s="41" t="s">
        <v>86</v>
      </c>
      <c r="C67" s="42" t="s">
        <v>0</v>
      </c>
      <c r="D67" s="43">
        <v>1</v>
      </c>
      <c r="E67" s="44">
        <v>20000</v>
      </c>
      <c r="F67" s="45">
        <f t="shared" si="1"/>
        <v>20000</v>
      </c>
      <c r="G67" s="16"/>
      <c r="H67" s="16"/>
      <c r="I67" s="16"/>
      <c r="J67" s="16"/>
      <c r="K67" s="16"/>
      <c r="L67" s="16"/>
      <c r="M67" s="17"/>
      <c r="N67" s="17"/>
      <c r="O67" s="45">
        <v>25000</v>
      </c>
      <c r="P67" s="46">
        <f t="shared" si="2"/>
        <v>25000</v>
      </c>
      <c r="Q67" s="44">
        <v>20000</v>
      </c>
      <c r="R67" s="16">
        <f t="shared" si="3"/>
        <v>20000</v>
      </c>
    </row>
    <row r="68" spans="1:18">
      <c r="A68" s="19">
        <v>1034</v>
      </c>
      <c r="B68" s="41" t="s">
        <v>86</v>
      </c>
      <c r="C68" s="42" t="s">
        <v>0</v>
      </c>
      <c r="D68" s="43">
        <v>1</v>
      </c>
      <c r="E68" s="44">
        <v>20000</v>
      </c>
      <c r="F68" s="45">
        <f t="shared" si="1"/>
        <v>20000</v>
      </c>
      <c r="G68" s="16"/>
      <c r="H68" s="16"/>
      <c r="I68" s="16"/>
      <c r="J68" s="16"/>
      <c r="K68" s="16"/>
      <c r="L68" s="16"/>
      <c r="M68" s="17"/>
      <c r="N68" s="17"/>
      <c r="O68" s="45">
        <v>15000</v>
      </c>
      <c r="P68" s="46">
        <f t="shared" si="2"/>
        <v>15000</v>
      </c>
      <c r="Q68" s="44">
        <v>20000</v>
      </c>
      <c r="R68" s="16">
        <f t="shared" si="3"/>
        <v>20000</v>
      </c>
    </row>
    <row r="69" spans="1:18">
      <c r="A69" s="19">
        <v>1035</v>
      </c>
      <c r="B69" s="41" t="s">
        <v>86</v>
      </c>
      <c r="C69" s="42" t="s">
        <v>0</v>
      </c>
      <c r="D69" s="43">
        <v>1</v>
      </c>
      <c r="E69" s="44">
        <v>20000</v>
      </c>
      <c r="F69" s="45"/>
      <c r="G69" s="16"/>
      <c r="H69" s="16"/>
      <c r="I69" s="16"/>
      <c r="J69" s="16"/>
      <c r="K69" s="16"/>
      <c r="L69" s="16"/>
      <c r="M69" s="17"/>
      <c r="N69" s="17"/>
      <c r="O69" s="45"/>
      <c r="P69" s="48"/>
      <c r="Q69" s="44">
        <v>20000</v>
      </c>
      <c r="R69" s="16">
        <f t="shared" si="3"/>
        <v>20000</v>
      </c>
    </row>
    <row r="70" spans="1:18">
      <c r="A70" s="19">
        <v>1036</v>
      </c>
      <c r="B70" s="41" t="s">
        <v>86</v>
      </c>
      <c r="C70" s="42" t="s">
        <v>0</v>
      </c>
      <c r="D70" s="43">
        <v>1</v>
      </c>
      <c r="E70" s="44">
        <v>20000</v>
      </c>
      <c r="F70" s="45"/>
      <c r="G70" s="16"/>
      <c r="H70" s="16"/>
      <c r="I70" s="16"/>
      <c r="J70" s="16"/>
      <c r="K70" s="16"/>
      <c r="L70" s="16"/>
      <c r="M70" s="17"/>
      <c r="N70" s="17"/>
      <c r="O70" s="45"/>
      <c r="P70" s="48"/>
      <c r="Q70" s="44">
        <v>20000</v>
      </c>
      <c r="R70" s="16">
        <f t="shared" si="3"/>
        <v>20000</v>
      </c>
    </row>
    <row r="71" spans="1:18">
      <c r="A71" s="19">
        <v>1037</v>
      </c>
      <c r="B71" s="41" t="s">
        <v>86</v>
      </c>
      <c r="C71" s="42" t="s">
        <v>0</v>
      </c>
      <c r="D71" s="43">
        <v>1</v>
      </c>
      <c r="E71" s="44">
        <v>20000</v>
      </c>
      <c r="F71" s="45"/>
      <c r="G71" s="16"/>
      <c r="H71" s="16"/>
      <c r="I71" s="16"/>
      <c r="J71" s="16"/>
      <c r="K71" s="16"/>
      <c r="L71" s="16"/>
      <c r="M71" s="17"/>
      <c r="N71" s="17"/>
      <c r="O71" s="45"/>
      <c r="P71" s="48"/>
      <c r="Q71" s="44">
        <v>20000</v>
      </c>
      <c r="R71" s="16">
        <f t="shared" si="3"/>
        <v>20000</v>
      </c>
    </row>
    <row r="72" spans="1:18">
      <c r="A72" s="19">
        <v>1038</v>
      </c>
      <c r="B72" s="41" t="s">
        <v>86</v>
      </c>
      <c r="C72" s="42" t="s">
        <v>0</v>
      </c>
      <c r="D72" s="43">
        <v>1</v>
      </c>
      <c r="E72" s="44">
        <v>20000</v>
      </c>
      <c r="F72" s="45"/>
      <c r="G72" s="16"/>
      <c r="H72" s="16"/>
      <c r="I72" s="16"/>
      <c r="J72" s="16"/>
      <c r="K72" s="16"/>
      <c r="L72" s="16"/>
      <c r="M72" s="17"/>
      <c r="N72" s="17"/>
      <c r="O72" s="45"/>
      <c r="P72" s="48"/>
      <c r="Q72" s="44">
        <v>20000</v>
      </c>
      <c r="R72" s="16">
        <f t="shared" si="3"/>
        <v>20000</v>
      </c>
    </row>
    <row r="73" spans="1:18">
      <c r="A73" s="19">
        <v>1039</v>
      </c>
      <c r="B73" s="41" t="s">
        <v>86</v>
      </c>
      <c r="C73" s="42" t="s">
        <v>0</v>
      </c>
      <c r="D73" s="43">
        <v>1</v>
      </c>
      <c r="E73" s="44">
        <v>20000</v>
      </c>
      <c r="F73" s="45"/>
      <c r="G73" s="16"/>
      <c r="H73" s="16"/>
      <c r="I73" s="16"/>
      <c r="J73" s="16"/>
      <c r="K73" s="16"/>
      <c r="L73" s="16"/>
      <c r="M73" s="17"/>
      <c r="N73" s="17"/>
      <c r="O73" s="45"/>
      <c r="P73" s="48"/>
      <c r="Q73" s="44">
        <v>20000</v>
      </c>
      <c r="R73" s="16">
        <f t="shared" si="3"/>
        <v>20000</v>
      </c>
    </row>
    <row r="74" spans="1:18">
      <c r="A74" s="19">
        <v>1040</v>
      </c>
      <c r="B74" s="41" t="s">
        <v>86</v>
      </c>
      <c r="C74" s="42" t="s">
        <v>0</v>
      </c>
      <c r="D74" s="43">
        <v>1</v>
      </c>
      <c r="E74" s="44">
        <v>20000</v>
      </c>
      <c r="F74" s="45"/>
      <c r="G74" s="16"/>
      <c r="H74" s="16"/>
      <c r="I74" s="16"/>
      <c r="J74" s="16"/>
      <c r="K74" s="16"/>
      <c r="L74" s="16"/>
      <c r="M74" s="17"/>
      <c r="N74" s="17"/>
      <c r="O74" s="45"/>
      <c r="P74" s="48"/>
      <c r="Q74" s="44">
        <v>20000</v>
      </c>
      <c r="R74" s="16">
        <f t="shared" si="3"/>
        <v>20000</v>
      </c>
    </row>
    <row r="75" spans="1:18">
      <c r="A75" s="19">
        <v>1041</v>
      </c>
      <c r="B75" s="41" t="s">
        <v>86</v>
      </c>
      <c r="C75" s="42" t="s">
        <v>0</v>
      </c>
      <c r="D75" s="43">
        <v>1</v>
      </c>
      <c r="E75" s="44">
        <v>20000</v>
      </c>
      <c r="F75" s="45"/>
      <c r="G75" s="16"/>
      <c r="H75" s="16"/>
      <c r="I75" s="16"/>
      <c r="J75" s="16"/>
      <c r="K75" s="16"/>
      <c r="L75" s="16"/>
      <c r="M75" s="17"/>
      <c r="N75" s="17"/>
      <c r="O75" s="45"/>
      <c r="P75" s="48"/>
      <c r="Q75" s="44">
        <v>20000</v>
      </c>
      <c r="R75" s="16">
        <f t="shared" si="3"/>
        <v>20000</v>
      </c>
    </row>
    <row r="76" spans="1:18">
      <c r="A76" s="19">
        <v>1042</v>
      </c>
      <c r="B76" s="41" t="s">
        <v>86</v>
      </c>
      <c r="C76" s="42" t="s">
        <v>0</v>
      </c>
      <c r="D76" s="43">
        <v>1</v>
      </c>
      <c r="E76" s="44">
        <v>20000</v>
      </c>
      <c r="F76" s="45"/>
      <c r="G76" s="16"/>
      <c r="H76" s="16"/>
      <c r="I76" s="16"/>
      <c r="J76" s="16"/>
      <c r="K76" s="16"/>
      <c r="L76" s="16"/>
      <c r="M76" s="17"/>
      <c r="N76" s="17"/>
      <c r="O76" s="45"/>
      <c r="P76" s="48"/>
      <c r="Q76" s="44">
        <v>20000</v>
      </c>
      <c r="R76" s="16">
        <f t="shared" si="3"/>
        <v>20000</v>
      </c>
    </row>
    <row r="77" spans="1:18">
      <c r="A77" s="19">
        <v>1043</v>
      </c>
      <c r="B77" s="41" t="s">
        <v>89</v>
      </c>
      <c r="C77" s="42" t="s">
        <v>0</v>
      </c>
      <c r="D77" s="43">
        <v>1</v>
      </c>
      <c r="E77" s="44">
        <v>30000</v>
      </c>
      <c r="F77" s="45"/>
      <c r="G77" s="16"/>
      <c r="H77" s="16"/>
      <c r="I77" s="16"/>
      <c r="J77" s="16"/>
      <c r="K77" s="16"/>
      <c r="L77" s="16"/>
      <c r="M77" s="17"/>
      <c r="N77" s="17"/>
      <c r="O77" s="45"/>
      <c r="P77" s="48"/>
      <c r="Q77" s="44">
        <v>30000</v>
      </c>
      <c r="R77" s="16">
        <f t="shared" si="3"/>
        <v>30000</v>
      </c>
    </row>
    <row r="78" spans="1:18">
      <c r="A78" s="19">
        <v>1044</v>
      </c>
      <c r="B78" s="41" t="s">
        <v>89</v>
      </c>
      <c r="C78" s="42" t="s">
        <v>0</v>
      </c>
      <c r="D78" s="43">
        <v>1</v>
      </c>
      <c r="E78" s="44">
        <v>30000</v>
      </c>
      <c r="F78" s="45"/>
      <c r="G78" s="16"/>
      <c r="H78" s="16"/>
      <c r="I78" s="16"/>
      <c r="J78" s="16"/>
      <c r="K78" s="16"/>
      <c r="L78" s="16"/>
      <c r="M78" s="17"/>
      <c r="N78" s="17"/>
      <c r="O78" s="45"/>
      <c r="P78" s="48"/>
      <c r="Q78" s="44">
        <v>30000</v>
      </c>
      <c r="R78" s="16">
        <f t="shared" si="3"/>
        <v>30000</v>
      </c>
    </row>
    <row r="79" spans="1:18">
      <c r="A79" s="19">
        <v>1045</v>
      </c>
      <c r="B79" s="41" t="s">
        <v>89</v>
      </c>
      <c r="C79" s="42" t="s">
        <v>0</v>
      </c>
      <c r="D79" s="43">
        <v>1</v>
      </c>
      <c r="E79" s="44">
        <v>35000</v>
      </c>
      <c r="F79" s="45"/>
      <c r="G79" s="16"/>
      <c r="H79" s="16"/>
      <c r="I79" s="16"/>
      <c r="J79" s="16"/>
      <c r="K79" s="16"/>
      <c r="L79" s="16"/>
      <c r="M79" s="17"/>
      <c r="N79" s="17"/>
      <c r="O79" s="45"/>
      <c r="P79" s="48"/>
      <c r="Q79" s="44">
        <v>35000</v>
      </c>
      <c r="R79" s="16">
        <f t="shared" si="3"/>
        <v>35000</v>
      </c>
    </row>
    <row r="80" spans="1:18">
      <c r="A80" s="19">
        <v>1046</v>
      </c>
      <c r="B80" s="41" t="s">
        <v>89</v>
      </c>
      <c r="C80" s="42" t="s">
        <v>0</v>
      </c>
      <c r="D80" s="43">
        <v>1</v>
      </c>
      <c r="E80" s="44">
        <v>35000</v>
      </c>
      <c r="F80" s="45"/>
      <c r="G80" s="16"/>
      <c r="H80" s="16"/>
      <c r="I80" s="16"/>
      <c r="J80" s="16"/>
      <c r="K80" s="16"/>
      <c r="L80" s="16"/>
      <c r="M80" s="17"/>
      <c r="N80" s="17"/>
      <c r="O80" s="45"/>
      <c r="P80" s="48"/>
      <c r="Q80" s="44">
        <v>35000</v>
      </c>
      <c r="R80" s="16">
        <f t="shared" si="3"/>
        <v>35000</v>
      </c>
    </row>
    <row r="81" spans="1:18">
      <c r="A81" s="19">
        <v>1047</v>
      </c>
      <c r="B81" s="41" t="s">
        <v>89</v>
      </c>
      <c r="C81" s="42" t="s">
        <v>0</v>
      </c>
      <c r="D81" s="43">
        <v>1</v>
      </c>
      <c r="E81" s="44">
        <v>30000</v>
      </c>
      <c r="F81" s="45"/>
      <c r="G81" s="16"/>
      <c r="H81" s="16"/>
      <c r="I81" s="16"/>
      <c r="J81" s="16"/>
      <c r="K81" s="16"/>
      <c r="L81" s="16"/>
      <c r="M81" s="17"/>
      <c r="N81" s="17"/>
      <c r="O81" s="45"/>
      <c r="P81" s="48"/>
      <c r="Q81" s="44">
        <v>30000</v>
      </c>
      <c r="R81" s="16">
        <f t="shared" si="3"/>
        <v>30000</v>
      </c>
    </row>
    <row r="82" spans="1:18">
      <c r="A82" s="19">
        <v>1048</v>
      </c>
      <c r="B82" s="41" t="s">
        <v>89</v>
      </c>
      <c r="C82" s="42" t="s">
        <v>0</v>
      </c>
      <c r="D82" s="43">
        <v>1</v>
      </c>
      <c r="E82" s="44">
        <v>30000</v>
      </c>
      <c r="F82" s="45"/>
      <c r="G82" s="16"/>
      <c r="H82" s="16"/>
      <c r="I82" s="16"/>
      <c r="J82" s="16"/>
      <c r="K82" s="16"/>
      <c r="L82" s="16"/>
      <c r="M82" s="17"/>
      <c r="N82" s="17"/>
      <c r="O82" s="45"/>
      <c r="P82" s="48"/>
      <c r="Q82" s="44">
        <v>30000</v>
      </c>
      <c r="R82" s="16">
        <f t="shared" si="3"/>
        <v>30000</v>
      </c>
    </row>
    <row r="83" spans="1:18">
      <c r="A83" s="19">
        <v>1049</v>
      </c>
      <c r="B83" s="41" t="s">
        <v>89</v>
      </c>
      <c r="C83" s="42" t="s">
        <v>0</v>
      </c>
      <c r="D83" s="43">
        <v>1</v>
      </c>
      <c r="E83" s="44">
        <v>35000</v>
      </c>
      <c r="F83" s="45"/>
      <c r="G83" s="16"/>
      <c r="H83" s="16"/>
      <c r="I83" s="16"/>
      <c r="J83" s="16"/>
      <c r="K83" s="16"/>
      <c r="L83" s="16"/>
      <c r="M83" s="17"/>
      <c r="N83" s="17"/>
      <c r="O83" s="45"/>
      <c r="P83" s="48"/>
      <c r="Q83" s="44">
        <v>35000</v>
      </c>
      <c r="R83" s="16">
        <f t="shared" si="3"/>
        <v>35000</v>
      </c>
    </row>
    <row r="84" spans="1:18">
      <c r="A84" s="19">
        <v>1050</v>
      </c>
      <c r="B84" s="41" t="s">
        <v>89</v>
      </c>
      <c r="C84" s="42" t="s">
        <v>0</v>
      </c>
      <c r="D84" s="43">
        <v>1</v>
      </c>
      <c r="E84" s="44">
        <v>30000</v>
      </c>
      <c r="F84" s="45"/>
      <c r="G84" s="16"/>
      <c r="H84" s="16"/>
      <c r="I84" s="16"/>
      <c r="J84" s="16"/>
      <c r="K84" s="16"/>
      <c r="L84" s="16"/>
      <c r="M84" s="17"/>
      <c r="N84" s="17"/>
      <c r="O84" s="45"/>
      <c r="P84" s="48"/>
      <c r="Q84" s="44">
        <v>30000</v>
      </c>
      <c r="R84" s="16">
        <f t="shared" si="3"/>
        <v>30000</v>
      </c>
    </row>
    <row r="85" spans="1:18">
      <c r="A85" s="19">
        <v>1051</v>
      </c>
      <c r="B85" s="41" t="s">
        <v>89</v>
      </c>
      <c r="C85" s="42" t="s">
        <v>0</v>
      </c>
      <c r="D85" s="43">
        <v>1</v>
      </c>
      <c r="E85" s="44">
        <v>30000</v>
      </c>
      <c r="F85" s="45"/>
      <c r="G85" s="16"/>
      <c r="H85" s="16"/>
      <c r="I85" s="16"/>
      <c r="J85" s="16"/>
      <c r="K85" s="16"/>
      <c r="L85" s="16"/>
      <c r="M85" s="17"/>
      <c r="N85" s="17"/>
      <c r="O85" s="45"/>
      <c r="P85" s="48"/>
      <c r="Q85" s="44">
        <v>30000</v>
      </c>
      <c r="R85" s="16">
        <f t="shared" si="3"/>
        <v>30000</v>
      </c>
    </row>
    <row r="86" spans="1:18">
      <c r="A86" s="19">
        <v>1052</v>
      </c>
      <c r="B86" s="41" t="s">
        <v>89</v>
      </c>
      <c r="C86" s="42" t="s">
        <v>0</v>
      </c>
      <c r="D86" s="43">
        <v>1</v>
      </c>
      <c r="E86" s="44">
        <v>35000</v>
      </c>
      <c r="F86" s="45"/>
      <c r="G86" s="16"/>
      <c r="H86" s="16"/>
      <c r="I86" s="16"/>
      <c r="J86" s="16"/>
      <c r="K86" s="16"/>
      <c r="L86" s="16"/>
      <c r="M86" s="17"/>
      <c r="N86" s="17"/>
      <c r="O86" s="45"/>
      <c r="P86" s="48"/>
      <c r="Q86" s="44">
        <v>35000</v>
      </c>
      <c r="R86" s="16">
        <f t="shared" si="3"/>
        <v>35000</v>
      </c>
    </row>
    <row r="87" spans="1:18">
      <c r="A87" s="19">
        <v>1053</v>
      </c>
      <c r="B87" s="41" t="s">
        <v>89</v>
      </c>
      <c r="C87" s="42" t="s">
        <v>0</v>
      </c>
      <c r="D87" s="43">
        <v>1</v>
      </c>
      <c r="E87" s="44">
        <v>25000</v>
      </c>
      <c r="F87" s="45"/>
      <c r="G87" s="16"/>
      <c r="H87" s="16"/>
      <c r="I87" s="16"/>
      <c r="J87" s="16"/>
      <c r="K87" s="16"/>
      <c r="L87" s="16"/>
      <c r="M87" s="17"/>
      <c r="N87" s="17"/>
      <c r="O87" s="45"/>
      <c r="P87" s="48"/>
      <c r="Q87" s="44">
        <v>25000</v>
      </c>
      <c r="R87" s="16">
        <f t="shared" si="3"/>
        <v>25000</v>
      </c>
    </row>
    <row r="88" spans="1:18">
      <c r="A88" s="19">
        <v>1054</v>
      </c>
      <c r="B88" s="41" t="s">
        <v>89</v>
      </c>
      <c r="C88" s="42" t="s">
        <v>0</v>
      </c>
      <c r="D88" s="43">
        <v>1</v>
      </c>
      <c r="E88" s="44">
        <v>30000</v>
      </c>
      <c r="F88" s="45"/>
      <c r="G88" s="16"/>
      <c r="H88" s="16"/>
      <c r="I88" s="16"/>
      <c r="J88" s="16"/>
      <c r="K88" s="16"/>
      <c r="L88" s="16"/>
      <c r="M88" s="17"/>
      <c r="N88" s="17"/>
      <c r="O88" s="45"/>
      <c r="P88" s="48"/>
      <c r="Q88" s="44">
        <v>30000</v>
      </c>
      <c r="R88" s="16">
        <f t="shared" si="3"/>
        <v>30000</v>
      </c>
    </row>
    <row r="89" spans="1:18">
      <c r="A89" s="19">
        <v>1055</v>
      </c>
      <c r="B89" s="41" t="s">
        <v>89</v>
      </c>
      <c r="C89" s="42" t="s">
        <v>0</v>
      </c>
      <c r="D89" s="43">
        <v>1</v>
      </c>
      <c r="E89" s="44">
        <v>30000</v>
      </c>
      <c r="F89" s="45"/>
      <c r="G89" s="16"/>
      <c r="H89" s="16"/>
      <c r="I89" s="16"/>
      <c r="J89" s="16"/>
      <c r="K89" s="16"/>
      <c r="L89" s="16"/>
      <c r="M89" s="17"/>
      <c r="N89" s="17"/>
      <c r="O89" s="45"/>
      <c r="P89" s="48"/>
      <c r="Q89" s="44">
        <v>30000</v>
      </c>
      <c r="R89" s="16">
        <f t="shared" si="3"/>
        <v>30000</v>
      </c>
    </row>
    <row r="90" spans="1:18">
      <c r="A90" s="19">
        <v>1056</v>
      </c>
      <c r="B90" s="41" t="s">
        <v>89</v>
      </c>
      <c r="C90" s="42" t="s">
        <v>0</v>
      </c>
      <c r="D90" s="43">
        <v>1</v>
      </c>
      <c r="E90" s="44">
        <v>30000</v>
      </c>
      <c r="F90" s="45"/>
      <c r="G90" s="16"/>
      <c r="H90" s="16"/>
      <c r="I90" s="16"/>
      <c r="J90" s="16"/>
      <c r="K90" s="16"/>
      <c r="L90" s="16"/>
      <c r="M90" s="17"/>
      <c r="N90" s="17"/>
      <c r="O90" s="45"/>
      <c r="P90" s="48"/>
      <c r="Q90" s="44">
        <v>30000</v>
      </c>
      <c r="R90" s="16">
        <f t="shared" si="3"/>
        <v>30000</v>
      </c>
    </row>
    <row r="91" spans="1:18">
      <c r="A91" s="19">
        <v>1057</v>
      </c>
      <c r="B91" s="41" t="s">
        <v>89</v>
      </c>
      <c r="C91" s="42" t="s">
        <v>0</v>
      </c>
      <c r="D91" s="43">
        <v>1</v>
      </c>
      <c r="E91" s="44">
        <v>35000</v>
      </c>
      <c r="F91" s="45"/>
      <c r="G91" s="16"/>
      <c r="H91" s="16"/>
      <c r="I91" s="16"/>
      <c r="J91" s="16"/>
      <c r="K91" s="16"/>
      <c r="L91" s="16"/>
      <c r="M91" s="17"/>
      <c r="N91" s="17"/>
      <c r="O91" s="45"/>
      <c r="P91" s="48"/>
      <c r="Q91" s="44">
        <v>35000</v>
      </c>
      <c r="R91" s="16">
        <f t="shared" si="3"/>
        <v>35000</v>
      </c>
    </row>
    <row r="92" spans="1:18">
      <c r="A92" s="19">
        <v>1058</v>
      </c>
      <c r="B92" s="41" t="s">
        <v>89</v>
      </c>
      <c r="C92" s="42" t="s">
        <v>0</v>
      </c>
      <c r="D92" s="43">
        <v>1</v>
      </c>
      <c r="E92" s="44">
        <v>30000</v>
      </c>
      <c r="F92" s="45"/>
      <c r="G92" s="16"/>
      <c r="H92" s="16"/>
      <c r="I92" s="16"/>
      <c r="J92" s="16"/>
      <c r="K92" s="16"/>
      <c r="L92" s="16"/>
      <c r="M92" s="17"/>
      <c r="N92" s="17"/>
      <c r="O92" s="45"/>
      <c r="P92" s="48"/>
      <c r="Q92" s="44">
        <v>30000</v>
      </c>
      <c r="R92" s="16">
        <f t="shared" si="3"/>
        <v>30000</v>
      </c>
    </row>
    <row r="93" spans="1:18">
      <c r="A93" s="19">
        <v>1059</v>
      </c>
      <c r="B93" s="41" t="s">
        <v>89</v>
      </c>
      <c r="C93" s="42" t="s">
        <v>0</v>
      </c>
      <c r="D93" s="43">
        <v>1</v>
      </c>
      <c r="E93" s="44">
        <v>35000</v>
      </c>
      <c r="F93" s="45"/>
      <c r="G93" s="16"/>
      <c r="H93" s="16"/>
      <c r="I93" s="16"/>
      <c r="J93" s="16"/>
      <c r="K93" s="16"/>
      <c r="L93" s="16"/>
      <c r="M93" s="17"/>
      <c r="N93" s="17"/>
      <c r="O93" s="45"/>
      <c r="P93" s="48"/>
      <c r="Q93" s="44">
        <v>35000</v>
      </c>
      <c r="R93" s="16">
        <f t="shared" si="3"/>
        <v>35000</v>
      </c>
    </row>
    <row r="94" spans="1:18">
      <c r="A94" s="19">
        <v>1060</v>
      </c>
      <c r="B94" s="41" t="s">
        <v>89</v>
      </c>
      <c r="C94" s="42" t="s">
        <v>0</v>
      </c>
      <c r="D94" s="43">
        <v>1</v>
      </c>
      <c r="E94" s="44">
        <v>30000</v>
      </c>
      <c r="F94" s="45"/>
      <c r="G94" s="16"/>
      <c r="H94" s="16"/>
      <c r="I94" s="16"/>
      <c r="J94" s="16"/>
      <c r="K94" s="16"/>
      <c r="L94" s="16"/>
      <c r="M94" s="17"/>
      <c r="N94" s="17"/>
      <c r="O94" s="45"/>
      <c r="P94" s="48"/>
      <c r="Q94" s="44">
        <v>30000</v>
      </c>
      <c r="R94" s="16">
        <f t="shared" si="3"/>
        <v>30000</v>
      </c>
    </row>
    <row r="95" spans="1:18">
      <c r="A95" s="19">
        <v>1061</v>
      </c>
      <c r="B95" s="41" t="s">
        <v>89</v>
      </c>
      <c r="C95" s="42" t="s">
        <v>0</v>
      </c>
      <c r="D95" s="43">
        <v>1</v>
      </c>
      <c r="E95" s="44">
        <v>35000</v>
      </c>
      <c r="F95" s="45"/>
      <c r="G95" s="16"/>
      <c r="H95" s="16"/>
      <c r="I95" s="16"/>
      <c r="J95" s="16"/>
      <c r="K95" s="16"/>
      <c r="L95" s="16"/>
      <c r="M95" s="17"/>
      <c r="N95" s="17"/>
      <c r="O95" s="45"/>
      <c r="P95" s="48"/>
      <c r="Q95" s="44">
        <v>35000</v>
      </c>
      <c r="R95" s="16">
        <f t="shared" si="3"/>
        <v>35000</v>
      </c>
    </row>
    <row r="96" spans="1:18">
      <c r="A96" s="19">
        <v>1062</v>
      </c>
      <c r="B96" s="41" t="s">
        <v>89</v>
      </c>
      <c r="C96" s="42" t="s">
        <v>0</v>
      </c>
      <c r="D96" s="43">
        <v>1</v>
      </c>
      <c r="E96" s="44">
        <v>35000</v>
      </c>
      <c r="F96" s="45"/>
      <c r="G96" s="16"/>
      <c r="H96" s="16"/>
      <c r="I96" s="16"/>
      <c r="J96" s="16"/>
      <c r="K96" s="16"/>
      <c r="L96" s="16"/>
      <c r="M96" s="17"/>
      <c r="N96" s="17"/>
      <c r="O96" s="45"/>
      <c r="P96" s="48"/>
      <c r="Q96" s="44">
        <v>35000</v>
      </c>
      <c r="R96" s="16">
        <f t="shared" si="3"/>
        <v>35000</v>
      </c>
    </row>
    <row r="97" spans="1:18">
      <c r="A97" s="19">
        <v>1063</v>
      </c>
      <c r="B97" s="41" t="s">
        <v>89</v>
      </c>
      <c r="C97" s="42" t="s">
        <v>0</v>
      </c>
      <c r="D97" s="43">
        <v>1</v>
      </c>
      <c r="E97" s="44">
        <v>30000</v>
      </c>
      <c r="F97" s="45"/>
      <c r="G97" s="16"/>
      <c r="H97" s="16"/>
      <c r="I97" s="16"/>
      <c r="J97" s="16"/>
      <c r="K97" s="16"/>
      <c r="L97" s="16"/>
      <c r="M97" s="17"/>
      <c r="N97" s="17"/>
      <c r="O97" s="45"/>
      <c r="P97" s="48"/>
      <c r="Q97" s="44">
        <v>30000</v>
      </c>
      <c r="R97" s="16">
        <f t="shared" si="3"/>
        <v>30000</v>
      </c>
    </row>
    <row r="98" spans="1:18">
      <c r="A98" s="19">
        <v>1064</v>
      </c>
      <c r="B98" s="41" t="s">
        <v>90</v>
      </c>
      <c r="C98" s="42" t="s">
        <v>0</v>
      </c>
      <c r="D98" s="43">
        <v>1</v>
      </c>
      <c r="E98" s="44">
        <v>25000</v>
      </c>
      <c r="F98" s="45"/>
      <c r="G98" s="16"/>
      <c r="H98" s="16"/>
      <c r="I98" s="16"/>
      <c r="J98" s="16"/>
      <c r="K98" s="16"/>
      <c r="L98" s="16"/>
      <c r="M98" s="17"/>
      <c r="N98" s="17"/>
      <c r="O98" s="45"/>
      <c r="P98" s="48"/>
      <c r="Q98" s="44">
        <v>25000</v>
      </c>
      <c r="R98" s="16">
        <f t="shared" si="3"/>
        <v>25000</v>
      </c>
    </row>
    <row r="99" spans="1:18">
      <c r="A99" s="15"/>
      <c r="B99" s="18" t="s">
        <v>6</v>
      </c>
      <c r="C99" s="49"/>
      <c r="D99" s="50"/>
      <c r="E99" s="50"/>
      <c r="F99" s="50">
        <f>SUM(F39:F68)</f>
        <v>595000</v>
      </c>
      <c r="G99" s="16"/>
      <c r="H99" s="16"/>
      <c r="I99" s="16"/>
      <c r="J99" s="16"/>
      <c r="K99" s="16"/>
      <c r="L99" s="16"/>
      <c r="M99" s="17"/>
      <c r="N99" s="17"/>
      <c r="O99" s="50"/>
      <c r="P99" s="51">
        <f>SUM(P39:P68)</f>
        <v>690000</v>
      </c>
      <c r="Q99" s="51"/>
      <c r="R99" s="50">
        <f>SUM(R39:R98)</f>
        <v>1445000</v>
      </c>
    </row>
  </sheetData>
  <mergeCells count="3">
    <mergeCell ref="B1:D1"/>
    <mergeCell ref="A37:R37"/>
    <mergeCell ref="B36:D36"/>
  </mergeCells>
  <pageMargins left="0" right="0" top="0" bottom="0" header="0" footer="0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աճուրդ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2019-03-07T08:46:02Z</dcterms:modified>
</cp:coreProperties>
</file>