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65" i="1"/>
  <c r="O166"/>
  <c r="O149"/>
  <c r="O150"/>
  <c r="O151"/>
  <c r="O152"/>
  <c r="O153"/>
  <c r="O154"/>
  <c r="O155"/>
  <c r="O156"/>
  <c r="O157"/>
  <c r="O158"/>
  <c r="O159"/>
  <c r="O160"/>
  <c r="O161"/>
  <c r="O162"/>
  <c r="O163"/>
  <c r="O164"/>
  <c r="O133"/>
  <c r="O134"/>
  <c r="O135"/>
  <c r="O136"/>
  <c r="O137"/>
  <c r="O138"/>
  <c r="O139"/>
  <c r="O140"/>
  <c r="O141"/>
  <c r="O142"/>
  <c r="O143"/>
  <c r="O144"/>
  <c r="O145"/>
  <c r="O146"/>
  <c r="O147"/>
  <c r="O148"/>
  <c r="O122"/>
  <c r="O123"/>
  <c r="O124"/>
  <c r="O125"/>
  <c r="O126"/>
  <c r="O127"/>
  <c r="O128"/>
  <c r="O129"/>
  <c r="O130"/>
  <c r="O131"/>
  <c r="O132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90"/>
  <c r="O91"/>
  <c r="O92"/>
  <c r="O93"/>
  <c r="O94"/>
  <c r="O95"/>
  <c r="O96"/>
  <c r="O97"/>
  <c r="O98"/>
  <c r="O99"/>
  <c r="O75"/>
  <c r="O76"/>
  <c r="O77"/>
  <c r="O78"/>
  <c r="O79"/>
  <c r="O80"/>
  <c r="O81"/>
  <c r="O82"/>
  <c r="O83"/>
  <c r="O84"/>
  <c r="O85"/>
  <c r="O86"/>
  <c r="O87"/>
  <c r="O88"/>
  <c r="O89"/>
  <c r="O61"/>
  <c r="O62"/>
  <c r="O63"/>
  <c r="O64"/>
  <c r="O65"/>
  <c r="O66"/>
  <c r="O67"/>
  <c r="O68"/>
  <c r="O69"/>
  <c r="O70"/>
  <c r="O71"/>
  <c r="O72"/>
  <c r="O73"/>
  <c r="O74"/>
  <c r="O45"/>
  <c r="O46"/>
  <c r="O47"/>
  <c r="O48"/>
  <c r="O49"/>
  <c r="O50"/>
  <c r="O51"/>
  <c r="O52"/>
  <c r="O53"/>
  <c r="O54"/>
  <c r="O55"/>
  <c r="O56"/>
  <c r="O57"/>
  <c r="O58"/>
  <c r="O59"/>
  <c r="O60"/>
  <c r="O28"/>
  <c r="O29"/>
  <c r="O30"/>
  <c r="O31"/>
  <c r="O32"/>
  <c r="O33"/>
  <c r="O34"/>
  <c r="O35"/>
  <c r="O36"/>
  <c r="O37"/>
  <c r="O38"/>
  <c r="O39"/>
  <c r="O40"/>
  <c r="O41"/>
  <c r="O42"/>
  <c r="O43"/>
  <c r="O4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5"/>
  <c r="N166"/>
  <c r="M166" l="1"/>
</calcChain>
</file>

<file path=xl/sharedStrings.xml><?xml version="1.0" encoding="utf-8"?>
<sst xmlns="http://schemas.openxmlformats.org/spreadsheetml/2006/main" count="341" uniqueCount="327">
  <si>
    <t>Քանակը</t>
  </si>
  <si>
    <r>
      <t>Ընդհանուր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գինը</t>
    </r>
  </si>
  <si>
    <t>Գինը</t>
  </si>
  <si>
    <t xml:space="preserve"> </t>
  </si>
  <si>
    <t>Գումարը</t>
  </si>
  <si>
    <r>
      <t>Ա</t>
    </r>
    <r>
      <rPr>
        <b/>
        <sz val="10"/>
        <color rgb="FF000000"/>
        <rFont val="Times LatArm"/>
      </rPr>
      <t>å</t>
    </r>
    <r>
      <rPr>
        <b/>
        <sz val="10"/>
        <color rgb="FF000000"/>
        <rFont val="Sylfaen"/>
        <family val="1"/>
        <charset val="204"/>
      </rPr>
      <t>րանքային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վիճակը</t>
    </r>
  </si>
  <si>
    <t>Ընդամենը</t>
  </si>
  <si>
    <t>Ց ՈՒ Ց Ա Կ</t>
  </si>
  <si>
    <t>Գումար</t>
  </si>
  <si>
    <t>Հ/Հ</t>
  </si>
  <si>
    <t>Chexol sov</t>
  </si>
  <si>
    <t>Chexol  sovorakan -պատյան</t>
  </si>
  <si>
    <t>Քանակ</t>
  </si>
  <si>
    <t>Միավորի գին</t>
  </si>
  <si>
    <t>Teler-kashvic</t>
  </si>
  <si>
    <t>Kashvic tel-թել կաշվից</t>
  </si>
  <si>
    <t>Teler</t>
  </si>
  <si>
    <t>Teler heraxosi –թել հեռախոսի</t>
  </si>
  <si>
    <t>Modem tel</t>
  </si>
  <si>
    <t>D-Link DFM-562E-մոդեմ</t>
  </si>
  <si>
    <t>Cissco</t>
  </si>
  <si>
    <t>WiFi Aironet IC200-մոդեմ</t>
  </si>
  <si>
    <t>WiFi Antenna</t>
  </si>
  <si>
    <t>WiFi point to point 24db-անտեննա</t>
  </si>
  <si>
    <t>Antena Dzer</t>
  </si>
  <si>
    <t>WiFi point to point 15db- անտեննա</t>
  </si>
  <si>
    <t>Antena Firm</t>
  </si>
  <si>
    <t>WiFi point to point 10db- անտեննա</t>
  </si>
  <si>
    <t>Omni</t>
  </si>
  <si>
    <t>WiFi omni 24db -անտեննա</t>
  </si>
  <si>
    <t>Satelite</t>
  </si>
  <si>
    <t>Satelite antenna-արբանյակային անտեննա</t>
  </si>
  <si>
    <t>DVB2</t>
  </si>
  <si>
    <t>SkyStar 2-արբանյակային մոդեմ կոմպի</t>
  </si>
  <si>
    <t>DVB2USB</t>
  </si>
  <si>
    <t>SkyStar USB BOX-արբանյակային մոդեմ արտաքին</t>
  </si>
  <si>
    <t>TV tuner</t>
  </si>
  <si>
    <t>Kworld TV Capture-հեռուստացույցի տյուներ</t>
  </si>
  <si>
    <t>Satelite Penta</t>
  </si>
  <si>
    <t>Pent@Office-պրոֆեսիոնալ արբանյակային մոդեմ ինտերնետի</t>
  </si>
  <si>
    <t>N000002</t>
  </si>
  <si>
    <t>Գծիկակոդերի կարդ. սարք Voyager 9540</t>
  </si>
  <si>
    <t>N000003</t>
  </si>
  <si>
    <t>Հաճախորդի դիսպլեյ Posiflex PD-2300 / USB/ black</t>
  </si>
  <si>
    <t>N000008</t>
  </si>
  <si>
    <t>ՀԴՄ &lt;Մերկորի 130 Ֆ&gt;</t>
  </si>
  <si>
    <t>AMS00056</t>
  </si>
  <si>
    <t>Panasonic KX-TG6433-հեռախոս տան 3 ճ-րով</t>
  </si>
  <si>
    <t>N000005</t>
  </si>
  <si>
    <t>Հեռախոս տան PANASONIC TS 580</t>
  </si>
  <si>
    <t>N000006</t>
  </si>
  <si>
    <t>Ֆաքս PANASONIC FP207</t>
  </si>
  <si>
    <t>N000007</t>
  </si>
  <si>
    <t>Ֆաքս  PANASONIC FP218</t>
  </si>
  <si>
    <t>N000004</t>
  </si>
  <si>
    <t>Մետաղյա պահարան</t>
  </si>
  <si>
    <t>CM011492</t>
  </si>
  <si>
    <t>iPhone 3G/3GS Gelli Circles Tomato պատյան  հեռախոսի</t>
  </si>
  <si>
    <t>CM011496</t>
  </si>
  <si>
    <t>iPhone 3G/3GS Gelli Checkmate Blue պատյան  հեռախոսի</t>
  </si>
  <si>
    <t>CM011490</t>
  </si>
  <si>
    <t>iPhone 3G/3GS Gelli Circles Aurora պատյան  հեռախոսի</t>
  </si>
  <si>
    <t>CM012090</t>
  </si>
  <si>
    <t>iPhone 4Hula White պատյան  հեռախոսի</t>
  </si>
  <si>
    <t>CM011658</t>
  </si>
  <si>
    <t>CM Gelli Circles iPhone 4-Red պատյան  հեռախոսի</t>
  </si>
  <si>
    <t>CM014965</t>
  </si>
  <si>
    <t>HTC Desire Barley There պատյան  հեռախոսի</t>
  </si>
  <si>
    <t>CM015067</t>
  </si>
  <si>
    <t>HTC WildFire S պատյան  հեռախոսի</t>
  </si>
  <si>
    <t>CM015772</t>
  </si>
  <si>
    <t>HTC Sensation պատյան  հեռախոսի</t>
  </si>
  <si>
    <t>CM011248</t>
  </si>
  <si>
    <t xml:space="preserve">iPad Express Vertical Nylon Black պատյան  </t>
  </si>
  <si>
    <t>CM013052</t>
  </si>
  <si>
    <t xml:space="preserve">CM BT Samsung Galaxy Tab-Black պատյան  </t>
  </si>
  <si>
    <t>CM012700</t>
  </si>
  <si>
    <t>CM Hula iphone 4-White/Carbon պատյան  հեռախոսի</t>
  </si>
  <si>
    <t>CM010092</t>
  </si>
  <si>
    <t xml:space="preserve">CM Fuel Lite iphone 3G-Black պատյան  հեռախոսի ներքին մարտկոց </t>
  </si>
  <si>
    <t>CM011947</t>
  </si>
  <si>
    <t>CM Fuel Lite iphone 4-Black պատյան  հեռախոսի ներքին մարտկոց</t>
  </si>
  <si>
    <t>CM-ID BRGRN</t>
  </si>
  <si>
    <t>iPhone 3G BT ID Case Royal Green պատյան  հեռախոսի</t>
  </si>
  <si>
    <t>CM-ID BRRED</t>
  </si>
  <si>
    <t>iPhone 3G BT ID Case Royal Red պատյան  հեռախոսի</t>
  </si>
  <si>
    <t>CM-BT BLU</t>
  </si>
  <si>
    <t>iPhone 3G BT Blue Rubber պատյան  հեռախոսի</t>
  </si>
  <si>
    <t>CM-BT PNK</t>
  </si>
  <si>
    <t>iPhone 3G BT Pink Rubber պատյան  հեռախոսի</t>
  </si>
  <si>
    <t>CM012126</t>
  </si>
  <si>
    <t>iPhone 4 Pop Purple/Grey պատյան  հեռախոսի</t>
  </si>
  <si>
    <t>CM012188</t>
  </si>
  <si>
    <t>iPhone 4 Pop Red/Grey պատյան  հեռախոսի</t>
  </si>
  <si>
    <t>CM012192</t>
  </si>
  <si>
    <t>iPhone 4 Pop Blue/Grey պատյան  հեռախոսի</t>
  </si>
  <si>
    <t>CM012194</t>
  </si>
  <si>
    <t>CMCPW012604</t>
  </si>
  <si>
    <t>CM BT HTC Desire HD Metallic Silver պատյան  հեռախոսի</t>
  </si>
  <si>
    <t>CM011498</t>
  </si>
  <si>
    <t>iPhone 3G/3GS Gelli Checkmate Green պատյան  հեռախոսի</t>
  </si>
  <si>
    <t>CM011678</t>
  </si>
  <si>
    <t>CM BT ID iPhone 4-Black Rubber պատյան  հեռախոսի</t>
  </si>
  <si>
    <t>CM-ID BRBLU</t>
  </si>
  <si>
    <t>iPhone 3G BT ID Case Royal Blue պատյան  հեռախոսի</t>
  </si>
  <si>
    <t>CM011471</t>
  </si>
  <si>
    <t>CM Tough HTC Desire Black պատյան  հեռախոսի</t>
  </si>
  <si>
    <t>CM012082</t>
  </si>
  <si>
    <t>iPhone 4 Hula Pink պատյան  հեռախոսի</t>
  </si>
  <si>
    <t>CM012084</t>
  </si>
  <si>
    <t>iPhone 4 Hula Orange պատյան  հեռախոսի</t>
  </si>
  <si>
    <t>XACNRMSLW01P</t>
  </si>
  <si>
    <t>Input Devices-Mouse CANYON CNR-MSLW01/Wireless/մկնիկ</t>
  </si>
  <si>
    <t>XACNRMSLWO1S</t>
  </si>
  <si>
    <t>WXCNRIPB01B</t>
  </si>
  <si>
    <t>CANYON Sports Band for iPhone 3G/S, Black պատյան  սպորտային</t>
  </si>
  <si>
    <t>SBCNRNB11DBL</t>
  </si>
  <si>
    <t>Laptop Case CANYON Sleeve for laptop up to 13.3 համակարգչի պայուսակ</t>
  </si>
  <si>
    <t>XACNRMSD03P</t>
  </si>
  <si>
    <t>Input Devisess-Mouse CANYON CNR-MSD03 /Cable, Opt/մկնիկ</t>
  </si>
  <si>
    <t>XACNRMSD03O</t>
  </si>
  <si>
    <t>AMS00093</t>
  </si>
  <si>
    <t>Canyon Voip Headset CNR-HS2 ականջակալ  համակարգչի</t>
  </si>
  <si>
    <t>AMS00130</t>
  </si>
  <si>
    <t>Genius Headset HS-04V ականջակալ համակարգչի</t>
  </si>
  <si>
    <t>F6CNRDPFEGGO</t>
  </si>
  <si>
    <t>Digital Photo Frame CANYON DPFEGG /Display 1.5 /12//ֆոտո ալբոմ էկրանով</t>
  </si>
  <si>
    <t>F6CNDPFEGGBL</t>
  </si>
  <si>
    <t>Digital Photo Frame CANYON DPFEGG /Display 1.5 /12// ֆոտո ալբոմ էկրանով</t>
  </si>
  <si>
    <t>SBCNRSP20AO</t>
  </si>
  <si>
    <t xml:space="preserve">Multimedia-Speaker CANYON CNR-SP20/Stereo, 3W/համակարգչի դինամիկ </t>
  </si>
  <si>
    <t>AMS00128</t>
  </si>
  <si>
    <t>Canyon CNR-HS10 ականջակալ կոմպի</t>
  </si>
  <si>
    <t>SBCNREP3</t>
  </si>
  <si>
    <t>Multimedia-Headset CANYON  CNR-EP3 /20Hz-20kHz/ ականջակալ հեռախոսի</t>
  </si>
  <si>
    <t>SBCNREP4</t>
  </si>
  <si>
    <t>Headphones CANYON CNR-EP4 /20Hz-20kHz, Cable, 1.16 ականջակալ հեռախոսի</t>
  </si>
  <si>
    <t>SBCNREP6</t>
  </si>
  <si>
    <t>Headphones CANYON CNR-EP6 /20Hz-20kHz, Cable, 1.16 ականջակալ հեռախոսի</t>
  </si>
  <si>
    <t>AMS00278</t>
  </si>
  <si>
    <t>Canyon Card reader 6</t>
  </si>
  <si>
    <t>AMS00279</t>
  </si>
  <si>
    <t>Canyon Card reader 7</t>
  </si>
  <si>
    <t>AMS00205</t>
  </si>
  <si>
    <t>Verb. Pocket Card Reader USB-SD &amp;Mini SD</t>
  </si>
  <si>
    <t>AMS00206</t>
  </si>
  <si>
    <t>Verb. Pocket Memory Stick Card Reader USB</t>
  </si>
  <si>
    <t>CMCPW012592</t>
  </si>
  <si>
    <r>
      <t xml:space="preserve">HTC Desire HD Screen Protektor 2PK </t>
    </r>
    <r>
      <rPr>
        <sz val="11"/>
        <color rgb="FF000000"/>
        <rFont val="Sylfaen"/>
        <family val="1"/>
      </rPr>
      <t>հեռախոսի էկրանի պլյոնկա</t>
    </r>
  </si>
  <si>
    <t>RWCNRSCK02</t>
  </si>
  <si>
    <t xml:space="preserve">CANYON Screen clearing kit /spray, Micro fiber clo/էկրան մաքրող հեղուկ </t>
  </si>
  <si>
    <t>SAIPHONE3G</t>
  </si>
  <si>
    <t>APPLE IPHONE 3G CAR HOLDER պատյան  հեռախոսի</t>
  </si>
  <si>
    <t>SOSCHARGIP3G</t>
  </si>
  <si>
    <t>IPHONE 3G EMERGENCY CHARGER պատյան  հեռախոսի</t>
  </si>
  <si>
    <t>PULTHSLVEMBK</t>
  </si>
  <si>
    <t>ECO-LEATHER SLEEVE CASE BLACK COL պատյան  հեռախոսի</t>
  </si>
  <si>
    <t>PULTHSLVEMW</t>
  </si>
  <si>
    <t>ECO-LEATHER SLEEVE CASE WHITE COL պատյան  հեռախոսի</t>
  </si>
  <si>
    <t>MOBSPEAKERSI</t>
  </si>
  <si>
    <t>MOBILE SPEAKER-SILVER PORTABLE  SPEAKER պատյան  հեռախոսի</t>
  </si>
  <si>
    <t>MOBSPEAKERW</t>
  </si>
  <si>
    <t>MOBILE SPEAKER-WHITE PORTABLE  SPEAKER պատյան  հեռախոսի</t>
  </si>
  <si>
    <t>CBRARSGHE810</t>
  </si>
  <si>
    <t>Samsung Charger լիցքավորիչ</t>
  </si>
  <si>
    <t>ACHAR6101</t>
  </si>
  <si>
    <t>RETRACT CABLE TRAVEL CHARGER 110/240V լիցքավորիչ</t>
  </si>
  <si>
    <t>CBRIPHONE3G</t>
  </si>
  <si>
    <t>PLUG-IN CHARGER 12-24V լիցքավորիչ  մեքենայի</t>
  </si>
  <si>
    <t>AUSTEREO5300</t>
  </si>
  <si>
    <t>STEREO HEADSET ականջակալ հեռախոսի</t>
  </si>
  <si>
    <t>AUBB8310ONET</t>
  </si>
  <si>
    <t>HEADSET W.MIC AND ANSWER BUTTON ականջակալ հեռախոսի</t>
  </si>
  <si>
    <t>AU5300ONETCH</t>
  </si>
  <si>
    <t>HEADSET WITH MICROPHONE ականջակալ  հեռախոսի</t>
  </si>
  <si>
    <t>AUK7500NETOUCH</t>
  </si>
  <si>
    <t>Celar Voice ականջակալ  հեռախոսի</t>
  </si>
  <si>
    <t>iPhone 4Gelli Circles Tomato պատյան հեռախոսի</t>
  </si>
  <si>
    <t>CUTKEEYORN6H</t>
  </si>
  <si>
    <t>CUTIES DISNEY MOBILE PHONE SOCK-6CS</t>
  </si>
  <si>
    <t>CUTKMININ6HT</t>
  </si>
  <si>
    <t>golla naski</t>
  </si>
  <si>
    <t>Golla</t>
  </si>
  <si>
    <t>golla G697</t>
  </si>
  <si>
    <t>Պայուսակ G697</t>
  </si>
  <si>
    <t>golla G571</t>
  </si>
  <si>
    <t>Պայուսակ G571</t>
  </si>
  <si>
    <t>golla G721</t>
  </si>
  <si>
    <t>Պայուսակ G721</t>
  </si>
  <si>
    <t>golla G884</t>
  </si>
  <si>
    <t>Պայուսակ G 884</t>
  </si>
  <si>
    <t>HKSOCKS1N6HT</t>
  </si>
  <si>
    <t>HELLO KITTY MOBILE PHONE SOCK-6PCS SE պատյան հեռախոսի</t>
  </si>
  <si>
    <t>HKSOCKS2N6HT</t>
  </si>
  <si>
    <t>HKSOCKS4N6HT</t>
  </si>
  <si>
    <t>OA0007246</t>
  </si>
  <si>
    <t>Case for handset chole purple G 853 պատյան հեռախոսի</t>
  </si>
  <si>
    <t>OA0007471</t>
  </si>
  <si>
    <t>Case for handset sade black G 701 պատյան հեռախոսի</t>
  </si>
  <si>
    <t>AMS00119</t>
  </si>
  <si>
    <t>Nokia Mobile Charger DC -4 լիցքավորիչ</t>
  </si>
  <si>
    <t>AMS00119-1</t>
  </si>
  <si>
    <t>Samsung Mobile Charger DC-4 լիցքավորիչ</t>
  </si>
  <si>
    <t>AMS00120</t>
  </si>
  <si>
    <t>NOKIA MOBILE CHARGER LCH-12 լիցքավորիչ</t>
  </si>
  <si>
    <t>AMS00120-1</t>
  </si>
  <si>
    <t>Cuvan MOBILE CHARGER լիցքավորիչ</t>
  </si>
  <si>
    <t>AMS00121</t>
  </si>
  <si>
    <t xml:space="preserve">Headset  not original ականջակալ հեռախոսի </t>
  </si>
  <si>
    <t>AMS00122</t>
  </si>
  <si>
    <t>Charger for  Universal լիցքավորիչ ունիվերսալ</t>
  </si>
  <si>
    <t>AMS00142</t>
  </si>
  <si>
    <t>Baterry մարտկոց հեռախոսի</t>
  </si>
  <si>
    <t>Samsung c3222 մարտկոց հեռախոսի</t>
  </si>
  <si>
    <t>AMS00159</t>
  </si>
  <si>
    <t>Case mobile G573 պայուսակ</t>
  </si>
  <si>
    <t>AMS00161</t>
  </si>
  <si>
    <t>Case mobile G650 պայուսակ</t>
  </si>
  <si>
    <t>AMS00162</t>
  </si>
  <si>
    <t>Case mobile G672 պայուսակ</t>
  </si>
  <si>
    <t>AMS00163</t>
  </si>
  <si>
    <t>Case mobile G651 պայուսակ</t>
  </si>
  <si>
    <t>AMS00164</t>
  </si>
  <si>
    <t>Case mobile G67 պայուսակ</t>
  </si>
  <si>
    <t>Trexta 15455</t>
  </si>
  <si>
    <t>Cap for iPad պատյան</t>
  </si>
  <si>
    <t>Trexta 10009</t>
  </si>
  <si>
    <t>iHUG iPHONE PATENT RED IPHONE 3G/3G S պատյան հեռախոսի</t>
  </si>
  <si>
    <t>Trexta 10016</t>
  </si>
  <si>
    <t>iHUG iPHONE PATENT PINK IPHONE 3G/3G S պատյան հեռախոսի</t>
  </si>
  <si>
    <t>Trexta 10030</t>
  </si>
  <si>
    <t>iHUG iPHONE PATENT BLUE IPHONE 3G/3G S պատյան հեռախոսի</t>
  </si>
  <si>
    <t>Trexta 10764</t>
  </si>
  <si>
    <t>ELMA PATENT PINK iPHONE 3G/3G S պատյան հեռախոսի</t>
  </si>
  <si>
    <t>Trexta 10948</t>
  </si>
  <si>
    <t>ELMA WHITE iPHONE 3G/3G S պատյան հեռախոսի</t>
  </si>
  <si>
    <t>Trexta 11709</t>
  </si>
  <si>
    <t>MAIA DARK BROWN iPHONE 3G/3G S պատյան հեռախոսի</t>
  </si>
  <si>
    <t>Trexta 11730</t>
  </si>
  <si>
    <t>MAIA BLACK iPHONE 3G/3G S պատյան հեռախոսի</t>
  </si>
  <si>
    <t>Trexta 12027</t>
  </si>
  <si>
    <t>KABUK BLACK iPHONE 3G/3G S պատյան հեռախոսի</t>
  </si>
  <si>
    <t>Trexta 12034</t>
  </si>
  <si>
    <t>KABUK DARK BROWN iPHONE 3G/3G S պատյան հեռախոսի</t>
  </si>
  <si>
    <t>Trexta 14090</t>
  </si>
  <si>
    <t>SNAP ON STRIPES S.GWR ON BLACK iPHONE 3G/3G S պատյան հեռախոսի</t>
  </si>
  <si>
    <t>Trexta 14106</t>
  </si>
  <si>
    <t>Trexta 14144</t>
  </si>
  <si>
    <t>SNAP ON EMBROIDERY S.BLACK &amp;GREY  iPHONE 3G/3G S պատյան հեռախոսի</t>
  </si>
  <si>
    <t>Trexta 14151</t>
  </si>
  <si>
    <t>SNAP ON RACING S. 2W ON RED iPHONE 3G/3G S պատյան հեռախոսի</t>
  </si>
  <si>
    <t>Trexta 14168</t>
  </si>
  <si>
    <t>SNAP ON RACING S. 2W ON BLACK iPHONE 3G/3G S պատյան հեռախոսի</t>
  </si>
  <si>
    <t>Trexta 14175</t>
  </si>
  <si>
    <t>SNAP ON RACING S. 2W ON YELLOW iPHONE 3G/3G S պատյան հեռախոսի</t>
  </si>
  <si>
    <t>Trexta 14182</t>
  </si>
  <si>
    <t>SNAP ON RACING S. 2W ON BLUE iPHONE 3G/3G S պատյան հեռախոսի</t>
  </si>
  <si>
    <t>Trexta 14199</t>
  </si>
  <si>
    <t>Trexta 14205</t>
  </si>
  <si>
    <t>SNAP ON RACING S. WBW ON RED iPHONE 3G/3G S պատյան հեռախոսի</t>
  </si>
  <si>
    <t>Trexta 14274</t>
  </si>
  <si>
    <t>SNAP ON STRIPES S. YBIY ON GREE iPHONE 3G/3G S պատյան հեռախոսի</t>
  </si>
  <si>
    <t>Trexta 14281</t>
  </si>
  <si>
    <t>SNAP ON STRIPES S. BIWR ONWHITE  iPHONE 3G/3G S պատյան հեռախոսի</t>
  </si>
  <si>
    <t>Trexta 14298</t>
  </si>
  <si>
    <t>SNAP ON SPORTS S. SOCCER/FBALL  iPHONE 3G/3G S պատյան հեռախոսի</t>
  </si>
  <si>
    <t>Trexta 14304</t>
  </si>
  <si>
    <t>SNAP ON CROCO S. BROWN iPHONE 3G/3G S պատյան հեռախոսի</t>
  </si>
  <si>
    <t>Trexta 14311</t>
  </si>
  <si>
    <t>SNAP ON STRIPES S. BRY ON WHITE iPHONE 3G/3G S պատյան հեռախոսի</t>
  </si>
  <si>
    <t>Trexta 14328</t>
  </si>
  <si>
    <t>SNAP ON RACING S. 2BI ON BLACK iPHONE 3G/3G S պատյան հեռախոսի</t>
  </si>
  <si>
    <t>Trexta 14663</t>
  </si>
  <si>
    <t>SNAP ON SOCCER S. ITALY iPHONE 3G/3G S պատյան հեռախոսի</t>
  </si>
  <si>
    <t>Trexta 14670</t>
  </si>
  <si>
    <t>SNAP ON SOCCER S. BRASIL iPHONE 3G/3G S պատյան հեռախոսի</t>
  </si>
  <si>
    <t>Trexta 14687</t>
  </si>
  <si>
    <t>SNAP ON SOCCER S. GERMANY iPHONE 3G/3G S պատյան հեռախոսի</t>
  </si>
  <si>
    <t>Trexta 14694</t>
  </si>
  <si>
    <t>SNAP ON SOCCER S. SPAIN iPHONE 3G/3G S պատյան հեռախոսի</t>
  </si>
  <si>
    <t>Trexta 14700</t>
  </si>
  <si>
    <t>CIDO BLACK BlackBerry 9700, 8500 &amp; 9300  Series պատյան հեռախոսի</t>
  </si>
  <si>
    <t>Trexta 14717</t>
  </si>
  <si>
    <t>CIDO BROWN BlackBerry 9700, 8500 &amp; 9300  Series պատյան հեռախոսի</t>
  </si>
  <si>
    <t>Trexta 14731</t>
  </si>
  <si>
    <t>CIDO BURGUNDY BlackBerry 9700, 8500 &amp; 9300  S i պատյան հեռախոսի</t>
  </si>
  <si>
    <t>Trexta 14748</t>
  </si>
  <si>
    <t>SHAP ON RACING S.2W ON ORANGE iPHONE 3G/3G S պատյան հեռախոսի</t>
  </si>
  <si>
    <t>Trexta 15356</t>
  </si>
  <si>
    <t xml:space="preserve">LAPTOP SLEEVE ROTATING HOLSTER COFFEE iPad պատյան </t>
  </si>
  <si>
    <t>Trexta 15592</t>
  </si>
  <si>
    <t>CASE TODE PATENT BLACK iPhone 4 պատյան հեռախոսի</t>
  </si>
  <si>
    <t>Trexta 15608</t>
  </si>
  <si>
    <t>CASE TODE CAMEL iPhone 4 պատյան հեռախոսի</t>
  </si>
  <si>
    <t>Trexta 15646</t>
  </si>
  <si>
    <t>URSA BROWN iPhone 4, iPHONE 3G/3G S, iPod touch պատյան հեռախոսի</t>
  </si>
  <si>
    <t>Trexta 15837</t>
  </si>
  <si>
    <t>FITT Sm BLACK BlackBerry 9700 &amp; 8500  Series պատյան հեռախոսի</t>
  </si>
  <si>
    <t>Trexta 15844</t>
  </si>
  <si>
    <t>FITT Sm Brown BlackBerry 9700 &amp; 8500  Series պատյան հեռախոսի</t>
  </si>
  <si>
    <t>Trexta 15851</t>
  </si>
  <si>
    <t>FITT Sm LASER BLACK BlackBerry 9700 &amp; 8500  Series պատյան հեռախոսի</t>
  </si>
  <si>
    <t>Trexta 15868</t>
  </si>
  <si>
    <t>FITT Sm LASER RED BlackBerry 9700 &amp; 8500  Series պատյան հեռախոսի</t>
  </si>
  <si>
    <t>Trexta 16087</t>
  </si>
  <si>
    <t>TONE PINK iPhone 4 պատյան հեռախոսի</t>
  </si>
  <si>
    <t>Trexta 16094</t>
  </si>
  <si>
    <t>TONE FUCHSIA iPhone 4 պատյան հեռախոսի</t>
  </si>
  <si>
    <t>Trexta 14069</t>
  </si>
  <si>
    <t>M PHONESNAP ON WOOD&amp;LEATHER S.CHERRY on BR պատյան հեռախոսի</t>
  </si>
  <si>
    <t>Trexta 14908</t>
  </si>
  <si>
    <t>Leather Case Marguis BlackBerry PlayBook tablet պատյան հեռախոսի</t>
  </si>
  <si>
    <t>Trexta 15523</t>
  </si>
  <si>
    <t>M PHONE SNAP ON WOOD &amp; LEATHER S.CHERRY on BR 4 պատյան հեռախոսի</t>
  </si>
  <si>
    <t>Trexta 15677</t>
  </si>
  <si>
    <t>M PHONE SNAP ON WOOD &amp; LEATHER S. EBONY ON CR iPhone պատյան հեռախոսի</t>
  </si>
  <si>
    <t>Trexta 15905</t>
  </si>
  <si>
    <t>M PHONE SNAP ON WOOD S. WENGE  iPhone 4 պատյան հեռախոսի</t>
  </si>
  <si>
    <t>Trexta 15929</t>
  </si>
  <si>
    <t>Sketch ap iPhone 4 պատյան հեռախոսի</t>
  </si>
  <si>
    <t>Trexta 16827</t>
  </si>
  <si>
    <t>BlackBerry Nokta Red Torch 9800  Series պատյան հեռախոսի</t>
  </si>
  <si>
    <t>Trexta 16964</t>
  </si>
  <si>
    <t>BlackBerry Nokta Black Torch 9800  Series պատյան հեռախոսի</t>
  </si>
  <si>
    <r>
      <t>Ապրանքի</t>
    </r>
    <r>
      <rPr>
        <b/>
        <i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000000"/>
        <rFont val="Sylfaen"/>
        <family val="1"/>
        <charset val="204"/>
      </rPr>
      <t>անվանումը</t>
    </r>
  </si>
  <si>
    <t xml:space="preserve"> ՙ&lt; Ամսնետ Տելեկոմ&gt;  ՍՊԸ-ի սնանկության գործով կառավարիչ՝                     Գ. Ավագյան </t>
  </si>
  <si>
    <t xml:space="preserve"> «Ամսնետ Տելեկոմ» ՍՊԸ-ի 26.04.2019թ. աճուրդին ներկայացված  գույքի  ցուցակ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</si>
</sst>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LatArm"/>
    </font>
    <font>
      <b/>
      <sz val="10"/>
      <color rgb="FF000000"/>
      <name val="Sylfae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LatArm"/>
    </font>
    <font>
      <sz val="10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i/>
      <sz val="8"/>
      <color theme="1"/>
      <name val="Sylfaen"/>
      <family val="1"/>
    </font>
    <font>
      <b/>
      <i/>
      <sz val="9"/>
      <color rgb="FF000000"/>
      <name val="Sylfae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1" fontId="0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 indent="1"/>
    </xf>
    <xf numFmtId="0" fontId="9" fillId="0" borderId="4" xfId="0" applyFont="1" applyBorder="1" applyAlignment="1">
      <alignment vertical="top" wrapText="1"/>
    </xf>
    <xf numFmtId="0" fontId="0" fillId="0" borderId="2" xfId="0" applyFont="1" applyBorder="1"/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topLeftCell="A157" workbookViewId="0">
      <selection activeCell="O5" sqref="O5:O166"/>
    </sheetView>
  </sheetViews>
  <sheetFormatPr defaultRowHeight="15"/>
  <cols>
    <col min="1" max="1" width="4.28515625" style="6" customWidth="1"/>
    <col min="2" max="2" width="15.140625" style="4" customWidth="1"/>
    <col min="3" max="3" width="43.42578125" style="6" customWidth="1"/>
    <col min="4" max="4" width="7.42578125" style="6" customWidth="1"/>
    <col min="5" max="5" width="10.42578125" style="6" customWidth="1"/>
    <col min="6" max="6" width="28" style="4" hidden="1" customWidth="1"/>
    <col min="7" max="7" width="0" style="7" hidden="1" customWidth="1"/>
    <col min="8" max="8" width="14.85546875" style="7" hidden="1" customWidth="1"/>
    <col min="9" max="9" width="11.7109375" style="7" hidden="1" customWidth="1"/>
    <col min="10" max="10" width="0" style="6" hidden="1" customWidth="1"/>
    <col min="11" max="11" width="10.7109375" style="6" hidden="1" customWidth="1"/>
    <col min="12" max="12" width="9.7109375" style="6" hidden="1" customWidth="1"/>
    <col min="13" max="13" width="11.28515625" style="6" hidden="1" customWidth="1"/>
    <col min="14" max="14" width="11" style="6" hidden="1" customWidth="1"/>
    <col min="15" max="15" width="8.42578125" style="6" customWidth="1"/>
    <col min="16" max="16384" width="9.140625" style="6"/>
  </cols>
  <sheetData>
    <row r="1" spans="1: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5" ht="18">
      <c r="A2" s="35" t="s">
        <v>326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5">
      <c r="A3" s="1" t="s">
        <v>3</v>
      </c>
    </row>
    <row r="4" spans="1:15" ht="30.75" thickBot="1">
      <c r="A4" s="2" t="s">
        <v>9</v>
      </c>
      <c r="B4" s="29" t="s">
        <v>324</v>
      </c>
      <c r="C4" s="29" t="s">
        <v>0</v>
      </c>
      <c r="D4" s="29" t="s">
        <v>12</v>
      </c>
      <c r="E4" s="31" t="s">
        <v>13</v>
      </c>
      <c r="F4" s="2" t="s">
        <v>5</v>
      </c>
      <c r="G4" s="2" t="s">
        <v>2</v>
      </c>
      <c r="H4" s="2" t="s">
        <v>1</v>
      </c>
      <c r="I4" s="11" t="s">
        <v>4</v>
      </c>
      <c r="J4" s="2" t="s">
        <v>2</v>
      </c>
      <c r="K4" s="11" t="s">
        <v>4</v>
      </c>
      <c r="L4" s="2" t="s">
        <v>2</v>
      </c>
      <c r="M4" s="27" t="s">
        <v>4</v>
      </c>
      <c r="N4" s="30" t="s">
        <v>8</v>
      </c>
      <c r="O4" s="10"/>
    </row>
    <row r="5" spans="1:15" ht="21" customHeight="1" thickBot="1">
      <c r="A5" s="5">
        <v>1</v>
      </c>
      <c r="B5" s="15" t="s">
        <v>10</v>
      </c>
      <c r="C5" s="20" t="s">
        <v>11</v>
      </c>
      <c r="D5" s="25">
        <v>131</v>
      </c>
      <c r="E5" s="25">
        <v>550</v>
      </c>
      <c r="F5" s="5"/>
      <c r="G5" s="5"/>
      <c r="H5" s="5"/>
      <c r="I5" s="5"/>
      <c r="J5" s="16"/>
      <c r="K5" s="13"/>
      <c r="L5" s="13"/>
      <c r="M5" s="28"/>
      <c r="N5" s="10">
        <v>72050</v>
      </c>
      <c r="O5" s="10">
        <f>N5*0.9*0.9*0.9*0.9*0.9*0.9*0.9*0.9*0.9</f>
        <v>27913.646232450006</v>
      </c>
    </row>
    <row r="6" spans="1:15" ht="15.75" thickBot="1">
      <c r="A6" s="5">
        <v>2</v>
      </c>
      <c r="B6" s="14" t="s">
        <v>14</v>
      </c>
      <c r="C6" s="21" t="s">
        <v>15</v>
      </c>
      <c r="D6" s="26">
        <v>23</v>
      </c>
      <c r="E6" s="26">
        <v>270</v>
      </c>
      <c r="F6" s="5"/>
      <c r="G6" s="5"/>
      <c r="H6" s="5"/>
      <c r="I6" s="5"/>
      <c r="J6" s="16"/>
      <c r="K6" s="13"/>
      <c r="L6" s="13"/>
      <c r="M6" s="28"/>
      <c r="N6" s="10">
        <v>6210</v>
      </c>
      <c r="O6" s="10">
        <f t="shared" ref="O6:O69" si="0">N6*0.9*0.9*0.9*0.9*0.9*0.9*0.9*0.9*0.9</f>
        <v>2405.8812366900006</v>
      </c>
    </row>
    <row r="7" spans="1:15" ht="18.75" customHeight="1" thickBot="1">
      <c r="A7" s="5">
        <v>3</v>
      </c>
      <c r="B7" s="14" t="s">
        <v>16</v>
      </c>
      <c r="C7" s="21" t="s">
        <v>17</v>
      </c>
      <c r="D7" s="26">
        <v>300</v>
      </c>
      <c r="E7" s="26">
        <v>195</v>
      </c>
      <c r="F7" s="5"/>
      <c r="G7" s="5"/>
      <c r="H7" s="5"/>
      <c r="I7" s="5"/>
      <c r="J7" s="16"/>
      <c r="K7" s="13"/>
      <c r="L7" s="13"/>
      <c r="M7" s="28"/>
      <c r="N7" s="10">
        <v>58500</v>
      </c>
      <c r="O7" s="10">
        <f t="shared" si="0"/>
        <v>22664.098606500003</v>
      </c>
    </row>
    <row r="8" spans="1:15" ht="15.75" thickBot="1">
      <c r="A8" s="5">
        <v>4</v>
      </c>
      <c r="B8" s="17" t="s">
        <v>18</v>
      </c>
      <c r="C8" s="22" t="s">
        <v>19</v>
      </c>
      <c r="D8" s="26">
        <v>7</v>
      </c>
      <c r="E8" s="26">
        <v>11900</v>
      </c>
      <c r="F8" s="5"/>
      <c r="G8" s="5"/>
      <c r="H8" s="5"/>
      <c r="I8" s="5"/>
      <c r="J8" s="16"/>
      <c r="K8" s="13"/>
      <c r="L8" s="13"/>
      <c r="M8" s="28"/>
      <c r="N8" s="10">
        <v>83300</v>
      </c>
      <c r="O8" s="10">
        <f t="shared" si="0"/>
        <v>32272.12673370001</v>
      </c>
    </row>
    <row r="9" spans="1:15" ht="15.75" thickBot="1">
      <c r="A9" s="5">
        <v>5</v>
      </c>
      <c r="B9" s="17" t="s">
        <v>20</v>
      </c>
      <c r="C9" s="22" t="s">
        <v>21</v>
      </c>
      <c r="D9" s="26">
        <v>1</v>
      </c>
      <c r="E9" s="26">
        <v>54500</v>
      </c>
      <c r="F9" s="5"/>
      <c r="G9" s="5"/>
      <c r="H9" s="5"/>
      <c r="I9" s="5"/>
      <c r="J9" s="16"/>
      <c r="K9" s="13"/>
      <c r="L9" s="13"/>
      <c r="M9" s="28"/>
      <c r="N9" s="10">
        <v>54500</v>
      </c>
      <c r="O9" s="10">
        <f t="shared" si="0"/>
        <v>21114.416650500007</v>
      </c>
    </row>
    <row r="10" spans="1:15" ht="15.75" thickBot="1">
      <c r="A10" s="5">
        <v>6</v>
      </c>
      <c r="B10" s="17" t="s">
        <v>22</v>
      </c>
      <c r="C10" s="22" t="s">
        <v>23</v>
      </c>
      <c r="D10" s="26">
        <v>3</v>
      </c>
      <c r="E10" s="26">
        <v>49500</v>
      </c>
      <c r="F10" s="5"/>
      <c r="G10" s="5"/>
      <c r="H10" s="5"/>
      <c r="I10" s="5"/>
      <c r="J10" s="16"/>
      <c r="K10" s="13"/>
      <c r="L10" s="13"/>
      <c r="M10" s="28"/>
      <c r="N10" s="10">
        <v>148500</v>
      </c>
      <c r="O10" s="10">
        <f t="shared" si="0"/>
        <v>57531.942616500026</v>
      </c>
    </row>
    <row r="11" spans="1:15" ht="15.75" thickBot="1">
      <c r="A11" s="5">
        <v>7</v>
      </c>
      <c r="B11" s="17" t="s">
        <v>24</v>
      </c>
      <c r="C11" s="22" t="s">
        <v>25</v>
      </c>
      <c r="D11" s="26">
        <v>2</v>
      </c>
      <c r="E11" s="26">
        <v>14800</v>
      </c>
      <c r="F11" s="5"/>
      <c r="G11" s="5"/>
      <c r="H11" s="5"/>
      <c r="I11" s="5"/>
      <c r="J11" s="16"/>
      <c r="K11" s="13"/>
      <c r="L11" s="13"/>
      <c r="M11" s="28"/>
      <c r="N11" s="10">
        <v>29600</v>
      </c>
      <c r="O11" s="10">
        <f t="shared" si="0"/>
        <v>11467.6464744</v>
      </c>
    </row>
    <row r="12" spans="1:15" ht="24" customHeight="1" thickBot="1">
      <c r="A12" s="5">
        <v>8</v>
      </c>
      <c r="B12" s="17" t="s">
        <v>26</v>
      </c>
      <c r="C12" s="22" t="s">
        <v>27</v>
      </c>
      <c r="D12" s="26">
        <v>1</v>
      </c>
      <c r="E12" s="26">
        <v>21800</v>
      </c>
      <c r="F12" s="5"/>
      <c r="G12" s="5"/>
      <c r="H12" s="5"/>
      <c r="I12" s="5"/>
      <c r="J12" s="16"/>
      <c r="K12" s="13"/>
      <c r="L12" s="13"/>
      <c r="M12" s="28"/>
      <c r="N12" s="10">
        <v>21800</v>
      </c>
      <c r="O12" s="10">
        <f t="shared" si="0"/>
        <v>8445.7666602000008</v>
      </c>
    </row>
    <row r="13" spans="1:15" ht="15.75" thickBot="1">
      <c r="A13" s="5">
        <v>9</v>
      </c>
      <c r="B13" s="17" t="s">
        <v>28</v>
      </c>
      <c r="C13" s="22" t="s">
        <v>29</v>
      </c>
      <c r="D13" s="26">
        <v>1</v>
      </c>
      <c r="E13" s="26">
        <v>61500</v>
      </c>
      <c r="F13" s="5"/>
      <c r="G13" s="5"/>
      <c r="H13" s="5"/>
      <c r="I13" s="5"/>
      <c r="J13" s="16"/>
      <c r="K13" s="13"/>
      <c r="L13" s="13"/>
      <c r="M13" s="28"/>
      <c r="N13" s="10">
        <v>61500</v>
      </c>
      <c r="O13" s="10">
        <f t="shared" si="0"/>
        <v>23826.360073500004</v>
      </c>
    </row>
    <row r="14" spans="1:15" ht="24" customHeight="1" thickBot="1">
      <c r="A14" s="5">
        <v>10</v>
      </c>
      <c r="B14" s="17" t="s">
        <v>30</v>
      </c>
      <c r="C14" s="22" t="s">
        <v>31</v>
      </c>
      <c r="D14" s="26">
        <v>1</v>
      </c>
      <c r="E14" s="26">
        <v>29800</v>
      </c>
      <c r="F14" s="5"/>
      <c r="G14" s="5"/>
      <c r="H14" s="5"/>
      <c r="I14" s="5"/>
      <c r="J14" s="16"/>
      <c r="K14" s="13"/>
      <c r="L14" s="13"/>
      <c r="M14" s="28"/>
      <c r="N14" s="10">
        <v>29800</v>
      </c>
      <c r="O14" s="10">
        <f t="shared" si="0"/>
        <v>11545.130572200002</v>
      </c>
    </row>
    <row r="15" spans="1:15" ht="23.25" customHeight="1" thickBot="1">
      <c r="A15" s="5">
        <v>11</v>
      </c>
      <c r="B15" s="17" t="s">
        <v>32</v>
      </c>
      <c r="C15" s="22" t="s">
        <v>33</v>
      </c>
      <c r="D15" s="26">
        <v>1</v>
      </c>
      <c r="E15" s="26">
        <v>24800</v>
      </c>
      <c r="F15" s="5"/>
      <c r="G15" s="5"/>
      <c r="H15" s="5"/>
      <c r="I15" s="5"/>
      <c r="J15" s="16"/>
      <c r="K15" s="13"/>
      <c r="L15" s="13"/>
      <c r="M15" s="28"/>
      <c r="N15" s="10">
        <v>24800</v>
      </c>
      <c r="O15" s="10">
        <f t="shared" si="0"/>
        <v>9608.0281272000011</v>
      </c>
    </row>
    <row r="16" spans="1:15" ht="33" customHeight="1" thickBot="1">
      <c r="A16" s="5">
        <v>12</v>
      </c>
      <c r="B16" s="17" t="s">
        <v>34</v>
      </c>
      <c r="C16" s="22" t="s">
        <v>35</v>
      </c>
      <c r="D16" s="26">
        <v>1</v>
      </c>
      <c r="E16" s="26">
        <v>29800</v>
      </c>
      <c r="F16" s="5"/>
      <c r="G16" s="5"/>
      <c r="H16" s="5"/>
      <c r="I16" s="5"/>
      <c r="J16" s="16"/>
      <c r="K16" s="13"/>
      <c r="L16" s="13"/>
      <c r="M16" s="28"/>
      <c r="N16" s="10">
        <v>29800</v>
      </c>
      <c r="O16" s="10">
        <f t="shared" si="0"/>
        <v>11545.130572200002</v>
      </c>
    </row>
    <row r="17" spans="1:15" ht="30.75" thickBot="1">
      <c r="A17" s="5">
        <v>13</v>
      </c>
      <c r="B17" s="14" t="s">
        <v>36</v>
      </c>
      <c r="C17" s="21" t="s">
        <v>37</v>
      </c>
      <c r="D17" s="26">
        <v>1</v>
      </c>
      <c r="E17" s="26">
        <v>11900</v>
      </c>
      <c r="F17" s="5"/>
      <c r="G17" s="5"/>
      <c r="H17" s="5"/>
      <c r="I17" s="5"/>
      <c r="J17" s="16"/>
      <c r="K17" s="13"/>
      <c r="L17" s="13"/>
      <c r="M17" s="28"/>
      <c r="N17" s="10">
        <v>11900</v>
      </c>
      <c r="O17" s="10">
        <f t="shared" si="0"/>
        <v>4610.3038191000005</v>
      </c>
    </row>
    <row r="18" spans="1:15" ht="30.75" thickBot="1">
      <c r="A18" s="5">
        <v>14</v>
      </c>
      <c r="B18" s="17" t="s">
        <v>38</v>
      </c>
      <c r="C18" s="22" t="s">
        <v>39</v>
      </c>
      <c r="D18" s="26">
        <v>1</v>
      </c>
      <c r="E18" s="26">
        <v>119000</v>
      </c>
      <c r="F18" s="5"/>
      <c r="G18" s="5"/>
      <c r="H18" s="5"/>
      <c r="I18" s="5"/>
      <c r="J18" s="16"/>
      <c r="K18" s="13"/>
      <c r="L18" s="13"/>
      <c r="M18" s="28"/>
      <c r="N18" s="10">
        <v>119000</v>
      </c>
      <c r="O18" s="10">
        <f t="shared" si="0"/>
        <v>46103.038191000007</v>
      </c>
    </row>
    <row r="19" spans="1:15" ht="15.75" thickBot="1">
      <c r="A19" s="5">
        <v>15</v>
      </c>
      <c r="B19" s="17" t="s">
        <v>40</v>
      </c>
      <c r="C19" s="22" t="s">
        <v>41</v>
      </c>
      <c r="D19" s="26">
        <v>11</v>
      </c>
      <c r="E19" s="26">
        <v>60500</v>
      </c>
      <c r="F19" s="5"/>
      <c r="G19" s="5"/>
      <c r="H19" s="5"/>
      <c r="I19" s="5"/>
      <c r="J19" s="16"/>
      <c r="K19" s="13"/>
      <c r="L19" s="13"/>
      <c r="M19" s="28"/>
      <c r="N19" s="10">
        <v>60500</v>
      </c>
      <c r="O19" s="10">
        <f t="shared" si="0"/>
        <v>23438.939584500007</v>
      </c>
    </row>
    <row r="20" spans="1:15" ht="30.75" thickBot="1">
      <c r="A20" s="5">
        <v>16</v>
      </c>
      <c r="B20" s="17" t="s">
        <v>42</v>
      </c>
      <c r="C20" s="22" t="s">
        <v>43</v>
      </c>
      <c r="D20" s="26">
        <v>4</v>
      </c>
      <c r="E20" s="26">
        <v>61010</v>
      </c>
      <c r="F20" s="3"/>
      <c r="G20" s="8"/>
      <c r="H20" s="8"/>
      <c r="I20" s="8"/>
      <c r="J20" s="9"/>
      <c r="K20" s="10"/>
      <c r="L20" s="10"/>
      <c r="M20" s="19"/>
      <c r="N20" s="10">
        <v>244040</v>
      </c>
      <c r="O20" s="10">
        <f t="shared" si="0"/>
        <v>94546.096135560001</v>
      </c>
    </row>
    <row r="21" spans="1:15" ht="15.75" thickBot="1">
      <c r="A21" s="5">
        <v>17</v>
      </c>
      <c r="B21" s="17" t="s">
        <v>44</v>
      </c>
      <c r="C21" s="22" t="s">
        <v>45</v>
      </c>
      <c r="D21" s="26">
        <v>4</v>
      </c>
      <c r="E21" s="26">
        <v>39600</v>
      </c>
      <c r="F21" s="3"/>
      <c r="G21" s="8"/>
      <c r="H21" s="8"/>
      <c r="I21" s="8"/>
      <c r="J21" s="9"/>
      <c r="K21" s="10"/>
      <c r="L21" s="10"/>
      <c r="M21" s="19"/>
      <c r="N21" s="10">
        <v>158400</v>
      </c>
      <c r="O21" s="10">
        <f t="shared" si="0"/>
        <v>61367.405457600013</v>
      </c>
    </row>
    <row r="22" spans="1:15" ht="30.75" thickBot="1">
      <c r="A22" s="5">
        <v>18</v>
      </c>
      <c r="B22" s="17" t="s">
        <v>46</v>
      </c>
      <c r="C22" s="23" t="s">
        <v>47</v>
      </c>
      <c r="D22" s="26">
        <v>1</v>
      </c>
      <c r="E22" s="26">
        <v>46600</v>
      </c>
      <c r="F22" s="3"/>
      <c r="G22" s="8"/>
      <c r="H22" s="8"/>
      <c r="I22" s="8"/>
      <c r="J22" s="9"/>
      <c r="K22" s="10"/>
      <c r="L22" s="10"/>
      <c r="M22" s="19"/>
      <c r="N22" s="10">
        <v>46600</v>
      </c>
      <c r="O22" s="10">
        <f t="shared" si="0"/>
        <v>18053.794787400002</v>
      </c>
    </row>
    <row r="23" spans="1:15" ht="15.75" thickBot="1">
      <c r="A23" s="5">
        <v>19</v>
      </c>
      <c r="B23" s="17" t="s">
        <v>48</v>
      </c>
      <c r="C23" s="22" t="s">
        <v>49</v>
      </c>
      <c r="D23" s="26">
        <v>1</v>
      </c>
      <c r="E23" s="26">
        <v>12400</v>
      </c>
      <c r="F23" s="3"/>
      <c r="G23" s="8"/>
      <c r="H23" s="8"/>
      <c r="I23" s="8"/>
      <c r="J23" s="9"/>
      <c r="K23" s="10"/>
      <c r="L23" s="10"/>
      <c r="M23" s="19"/>
      <c r="N23" s="10">
        <v>12400</v>
      </c>
      <c r="O23" s="10">
        <f t="shared" si="0"/>
        <v>4804.0140636000006</v>
      </c>
    </row>
    <row r="24" spans="1:15" ht="15.75" thickBot="1">
      <c r="A24" s="5">
        <v>20</v>
      </c>
      <c r="B24" s="14" t="s">
        <v>50</v>
      </c>
      <c r="C24" s="21" t="s">
        <v>51</v>
      </c>
      <c r="D24" s="26">
        <v>1</v>
      </c>
      <c r="E24" s="26">
        <v>56500</v>
      </c>
      <c r="F24" s="3"/>
      <c r="G24" s="8"/>
      <c r="H24" s="8"/>
      <c r="I24" s="8"/>
      <c r="J24" s="9"/>
      <c r="K24" s="10"/>
      <c r="L24" s="10"/>
      <c r="M24" s="19"/>
      <c r="N24" s="10">
        <v>56500</v>
      </c>
      <c r="O24" s="10">
        <f t="shared" si="0"/>
        <v>21889.257628500003</v>
      </c>
    </row>
    <row r="25" spans="1:15" ht="15.75" thickBot="1">
      <c r="A25" s="5">
        <v>21</v>
      </c>
      <c r="B25" s="17" t="s">
        <v>52</v>
      </c>
      <c r="C25" s="22" t="s">
        <v>53</v>
      </c>
      <c r="D25" s="26">
        <v>1</v>
      </c>
      <c r="E25" s="26">
        <v>64400</v>
      </c>
      <c r="F25" s="3"/>
      <c r="G25" s="8"/>
      <c r="H25" s="8"/>
      <c r="I25" s="8"/>
      <c r="J25" s="9"/>
      <c r="K25" s="10"/>
      <c r="L25" s="10"/>
      <c r="M25" s="19"/>
      <c r="N25" s="10">
        <v>64400</v>
      </c>
      <c r="O25" s="10">
        <f t="shared" si="0"/>
        <v>24949.879491600001</v>
      </c>
    </row>
    <row r="26" spans="1:15" ht="15.75" thickBot="1">
      <c r="A26" s="5">
        <v>22</v>
      </c>
      <c r="B26" s="17" t="s">
        <v>54</v>
      </c>
      <c r="C26" s="22" t="s">
        <v>55</v>
      </c>
      <c r="D26" s="26">
        <v>2</v>
      </c>
      <c r="E26" s="26">
        <v>89200</v>
      </c>
      <c r="F26" s="3"/>
      <c r="G26" s="8"/>
      <c r="H26" s="8"/>
      <c r="I26" s="8"/>
      <c r="J26" s="9"/>
      <c r="K26" s="10"/>
      <c r="L26" s="10"/>
      <c r="M26" s="19"/>
      <c r="N26" s="10">
        <v>178400</v>
      </c>
      <c r="O26" s="10">
        <f t="shared" si="0"/>
        <v>69115.815237600022</v>
      </c>
    </row>
    <row r="27" spans="1:15" ht="30.75" thickBot="1">
      <c r="A27" s="5">
        <v>23</v>
      </c>
      <c r="B27" s="17" t="s">
        <v>56</v>
      </c>
      <c r="C27" s="22" t="s">
        <v>57</v>
      </c>
      <c r="D27" s="26">
        <v>1</v>
      </c>
      <c r="E27" s="26">
        <v>6940</v>
      </c>
      <c r="F27" s="3"/>
      <c r="G27" s="8"/>
      <c r="H27" s="8"/>
      <c r="I27" s="8"/>
      <c r="J27" s="9"/>
      <c r="K27" s="10"/>
      <c r="L27" s="10"/>
      <c r="M27" s="19"/>
      <c r="N27" s="10">
        <v>6940</v>
      </c>
      <c r="O27" s="10">
        <f t="shared" si="0"/>
        <v>2688.6981936600009</v>
      </c>
    </row>
    <row r="28" spans="1:15" ht="30.75" thickBot="1">
      <c r="A28" s="5">
        <v>24</v>
      </c>
      <c r="B28" s="17" t="s">
        <v>58</v>
      </c>
      <c r="C28" s="22" t="s">
        <v>59</v>
      </c>
      <c r="D28" s="26">
        <v>2</v>
      </c>
      <c r="E28" s="26">
        <v>6940</v>
      </c>
      <c r="F28" s="3"/>
      <c r="G28" s="8"/>
      <c r="H28" s="8"/>
      <c r="I28" s="8"/>
      <c r="J28" s="9"/>
      <c r="K28" s="10"/>
      <c r="L28" s="10"/>
      <c r="M28" s="19"/>
      <c r="N28" s="10">
        <v>13880</v>
      </c>
      <c r="O28" s="10">
        <f>N28*0.9*0.9*0.9*0.9*0.9*0.9*0.9*0.9*0.9</f>
        <v>5377.3963873200018</v>
      </c>
    </row>
    <row r="29" spans="1:15" ht="30.75" thickBot="1">
      <c r="A29" s="5">
        <v>25</v>
      </c>
      <c r="B29" s="17" t="s">
        <v>60</v>
      </c>
      <c r="C29" s="22" t="s">
        <v>61</v>
      </c>
      <c r="D29" s="26">
        <v>2</v>
      </c>
      <c r="E29" s="26">
        <v>5950</v>
      </c>
      <c r="F29" s="3"/>
      <c r="G29" s="8"/>
      <c r="H29" s="8"/>
      <c r="I29" s="8"/>
      <c r="J29" s="9"/>
      <c r="K29" s="10"/>
      <c r="L29" s="10"/>
      <c r="M29" s="19"/>
      <c r="N29" s="10">
        <v>11900</v>
      </c>
      <c r="O29" s="10">
        <f t="shared" si="0"/>
        <v>4610.3038191000005</v>
      </c>
    </row>
    <row r="30" spans="1:15" ht="15.75" thickBot="1">
      <c r="A30" s="5">
        <v>26</v>
      </c>
      <c r="B30" s="17" t="s">
        <v>62</v>
      </c>
      <c r="C30" s="22" t="s">
        <v>63</v>
      </c>
      <c r="D30" s="26">
        <v>1</v>
      </c>
      <c r="E30" s="26">
        <v>8920</v>
      </c>
      <c r="F30" s="3"/>
      <c r="G30" s="8"/>
      <c r="H30" s="8"/>
      <c r="I30" s="8"/>
      <c r="J30" s="9"/>
      <c r="K30" s="10"/>
      <c r="L30" s="10"/>
      <c r="M30" s="19"/>
      <c r="N30" s="10">
        <v>8920</v>
      </c>
      <c r="O30" s="10">
        <f t="shared" si="0"/>
        <v>3455.7907618800009</v>
      </c>
    </row>
    <row r="31" spans="1:15" ht="30.75" thickBot="1">
      <c r="A31" s="5">
        <v>27</v>
      </c>
      <c r="B31" s="17" t="s">
        <v>64</v>
      </c>
      <c r="C31" s="22" t="s">
        <v>65</v>
      </c>
      <c r="D31" s="26">
        <v>2</v>
      </c>
      <c r="E31" s="26">
        <v>6940</v>
      </c>
      <c r="F31" s="3"/>
      <c r="G31" s="8"/>
      <c r="H31" s="8"/>
      <c r="I31" s="8"/>
      <c r="J31" s="9"/>
      <c r="K31" s="10"/>
      <c r="L31" s="10"/>
      <c r="M31" s="19"/>
      <c r="N31" s="10">
        <v>13880</v>
      </c>
      <c r="O31" s="10">
        <f t="shared" si="0"/>
        <v>5377.3963873200018</v>
      </c>
    </row>
    <row r="32" spans="1:15" ht="30.75" thickBot="1">
      <c r="A32" s="5">
        <v>28</v>
      </c>
      <c r="B32" s="17" t="s">
        <v>66</v>
      </c>
      <c r="C32" s="22" t="s">
        <v>67</v>
      </c>
      <c r="D32" s="26">
        <v>1</v>
      </c>
      <c r="E32" s="26">
        <v>7930</v>
      </c>
      <c r="F32" s="3"/>
      <c r="G32" s="8"/>
      <c r="H32" s="8"/>
      <c r="I32" s="8"/>
      <c r="J32" s="9"/>
      <c r="K32" s="10"/>
      <c r="L32" s="10"/>
      <c r="M32" s="19"/>
      <c r="N32" s="10">
        <v>7930</v>
      </c>
      <c r="O32" s="10">
        <f t="shared" si="0"/>
        <v>3072.2444777700007</v>
      </c>
    </row>
    <row r="33" spans="1:15" ht="15.75" thickBot="1">
      <c r="A33" s="5">
        <v>29</v>
      </c>
      <c r="B33" s="17" t="s">
        <v>68</v>
      </c>
      <c r="C33" s="22" t="s">
        <v>69</v>
      </c>
      <c r="D33" s="26">
        <v>1</v>
      </c>
      <c r="E33" s="26">
        <v>7930</v>
      </c>
      <c r="F33" s="3"/>
      <c r="G33" s="8"/>
      <c r="H33" s="8"/>
      <c r="I33" s="8"/>
      <c r="J33" s="9"/>
      <c r="K33" s="10"/>
      <c r="L33" s="10"/>
      <c r="M33" s="19"/>
      <c r="N33" s="10">
        <v>7930</v>
      </c>
      <c r="O33" s="10">
        <f t="shared" si="0"/>
        <v>3072.2444777700007</v>
      </c>
    </row>
    <row r="34" spans="1:15" ht="15.75" thickBot="1">
      <c r="A34" s="5">
        <v>30</v>
      </c>
      <c r="B34" s="17" t="s">
        <v>70</v>
      </c>
      <c r="C34" s="22" t="s">
        <v>71</v>
      </c>
      <c r="D34" s="26">
        <v>1</v>
      </c>
      <c r="E34" s="26">
        <v>7930</v>
      </c>
      <c r="F34" s="3"/>
      <c r="G34" s="8"/>
      <c r="H34" s="8"/>
      <c r="I34" s="8"/>
      <c r="J34" s="9"/>
      <c r="K34" s="10"/>
      <c r="L34" s="10"/>
      <c r="M34" s="19"/>
      <c r="N34" s="10">
        <v>7930</v>
      </c>
      <c r="O34" s="10">
        <f t="shared" si="0"/>
        <v>3072.2444777700007</v>
      </c>
    </row>
    <row r="35" spans="1:15" ht="15.75" thickBot="1">
      <c r="A35" s="5">
        <v>31</v>
      </c>
      <c r="B35" s="17" t="s">
        <v>72</v>
      </c>
      <c r="C35" s="22" t="s">
        <v>73</v>
      </c>
      <c r="D35" s="26">
        <v>2</v>
      </c>
      <c r="E35" s="26">
        <v>10900</v>
      </c>
      <c r="F35" s="3"/>
      <c r="G35" s="8"/>
      <c r="H35" s="8"/>
      <c r="I35" s="8"/>
      <c r="J35" s="9"/>
      <c r="K35" s="10"/>
      <c r="L35" s="10"/>
      <c r="M35" s="19"/>
      <c r="N35" s="10">
        <v>21800</v>
      </c>
      <c r="O35" s="10">
        <f t="shared" si="0"/>
        <v>8445.7666602000008</v>
      </c>
    </row>
    <row r="36" spans="1:15" ht="15.75" thickBot="1">
      <c r="A36" s="5">
        <v>32</v>
      </c>
      <c r="B36" s="17" t="s">
        <v>74</v>
      </c>
      <c r="C36" s="22" t="s">
        <v>75</v>
      </c>
      <c r="D36" s="26">
        <v>1</v>
      </c>
      <c r="E36" s="26">
        <v>9920</v>
      </c>
      <c r="F36" s="3"/>
      <c r="G36" s="8"/>
      <c r="H36" s="8"/>
      <c r="I36" s="8"/>
      <c r="J36" s="9"/>
      <c r="K36" s="10"/>
      <c r="L36" s="10"/>
      <c r="M36" s="19"/>
      <c r="N36" s="10">
        <v>9920</v>
      </c>
      <c r="O36" s="10">
        <f t="shared" si="0"/>
        <v>3843.2112508800001</v>
      </c>
    </row>
    <row r="37" spans="1:15" ht="30.75" thickBot="1">
      <c r="A37" s="5">
        <v>33</v>
      </c>
      <c r="B37" s="17" t="s">
        <v>76</v>
      </c>
      <c r="C37" s="22" t="s">
        <v>77</v>
      </c>
      <c r="D37" s="26">
        <v>1</v>
      </c>
      <c r="E37" s="26">
        <v>6440</v>
      </c>
      <c r="F37" s="3"/>
      <c r="G37" s="8"/>
      <c r="H37" s="8"/>
      <c r="I37" s="8"/>
      <c r="J37" s="9"/>
      <c r="K37" s="10"/>
      <c r="L37" s="10"/>
      <c r="M37" s="19"/>
      <c r="N37" s="10">
        <v>6440</v>
      </c>
      <c r="O37" s="10">
        <f t="shared" si="0"/>
        <v>2494.9879491600004</v>
      </c>
    </row>
    <row r="38" spans="1:15" ht="30.75" thickBot="1">
      <c r="A38" s="5">
        <v>34</v>
      </c>
      <c r="B38" s="17" t="s">
        <v>78</v>
      </c>
      <c r="C38" s="22" t="s">
        <v>79</v>
      </c>
      <c r="D38" s="26">
        <v>1</v>
      </c>
      <c r="E38" s="26">
        <v>17850</v>
      </c>
      <c r="F38" s="3"/>
      <c r="G38" s="8"/>
      <c r="H38" s="8"/>
      <c r="I38" s="8"/>
      <c r="J38" s="9"/>
      <c r="K38" s="10"/>
      <c r="L38" s="10"/>
      <c r="M38" s="19"/>
      <c r="N38" s="10">
        <v>17850</v>
      </c>
      <c r="O38" s="10">
        <f t="shared" si="0"/>
        <v>6915.4557286500021</v>
      </c>
    </row>
    <row r="39" spans="1:15" ht="30.75" thickBot="1">
      <c r="A39" s="5">
        <v>35</v>
      </c>
      <c r="B39" s="17" t="s">
        <v>80</v>
      </c>
      <c r="C39" s="22" t="s">
        <v>81</v>
      </c>
      <c r="D39" s="26">
        <v>1</v>
      </c>
      <c r="E39" s="26">
        <v>17850</v>
      </c>
      <c r="F39" s="3"/>
      <c r="G39" s="8"/>
      <c r="H39" s="8"/>
      <c r="I39" s="8"/>
      <c r="J39" s="9"/>
      <c r="K39" s="10"/>
      <c r="L39" s="10"/>
      <c r="M39" s="19"/>
      <c r="N39" s="10">
        <v>17850</v>
      </c>
      <c r="O39" s="10">
        <f t="shared" si="0"/>
        <v>6915.4557286500021</v>
      </c>
    </row>
    <row r="40" spans="1:15" ht="30.75" thickBot="1">
      <c r="A40" s="5">
        <v>36</v>
      </c>
      <c r="B40" s="18" t="s">
        <v>82</v>
      </c>
      <c r="C40" s="22" t="s">
        <v>83</v>
      </c>
      <c r="D40" s="26">
        <v>2</v>
      </c>
      <c r="E40" s="26">
        <v>7240</v>
      </c>
      <c r="F40" s="3"/>
      <c r="G40" s="8"/>
      <c r="H40" s="8"/>
      <c r="I40" s="8"/>
      <c r="J40" s="9"/>
      <c r="K40" s="10"/>
      <c r="L40" s="10"/>
      <c r="M40" s="19"/>
      <c r="N40" s="10">
        <v>14480</v>
      </c>
      <c r="O40" s="10">
        <f t="shared" si="0"/>
        <v>5609.8486807200015</v>
      </c>
    </row>
    <row r="41" spans="1:15" ht="30.75" thickBot="1">
      <c r="A41" s="5">
        <v>37</v>
      </c>
      <c r="B41" s="17" t="s">
        <v>84</v>
      </c>
      <c r="C41" s="22" t="s">
        <v>85</v>
      </c>
      <c r="D41" s="26">
        <v>2</v>
      </c>
      <c r="E41" s="26">
        <v>7240</v>
      </c>
      <c r="F41" s="3"/>
      <c r="G41" s="8"/>
      <c r="H41" s="8"/>
      <c r="I41" s="8"/>
      <c r="J41" s="9"/>
      <c r="K41" s="10"/>
      <c r="L41" s="10"/>
      <c r="M41" s="19"/>
      <c r="N41" s="10">
        <v>14480</v>
      </c>
      <c r="O41" s="10">
        <f t="shared" si="0"/>
        <v>5609.8486807200015</v>
      </c>
    </row>
    <row r="42" spans="1:15" ht="30.75" thickBot="1">
      <c r="A42" s="5">
        <v>38</v>
      </c>
      <c r="B42" s="17" t="s">
        <v>86</v>
      </c>
      <c r="C42" s="22" t="s">
        <v>87</v>
      </c>
      <c r="D42" s="26">
        <v>1</v>
      </c>
      <c r="E42" s="26">
        <v>7240</v>
      </c>
      <c r="F42" s="3"/>
      <c r="G42" s="8"/>
      <c r="H42" s="8"/>
      <c r="I42" s="8"/>
      <c r="J42" s="9"/>
      <c r="K42" s="10"/>
      <c r="L42" s="10"/>
      <c r="M42" s="19"/>
      <c r="N42" s="10">
        <v>7240</v>
      </c>
      <c r="O42" s="10">
        <f t="shared" si="0"/>
        <v>2804.9243403600008</v>
      </c>
    </row>
    <row r="43" spans="1:15" ht="30.75" thickBot="1">
      <c r="A43" s="5">
        <v>39</v>
      </c>
      <c r="B43" s="17" t="s">
        <v>88</v>
      </c>
      <c r="C43" s="22" t="s">
        <v>89</v>
      </c>
      <c r="D43" s="26">
        <v>2</v>
      </c>
      <c r="E43" s="26">
        <v>7240</v>
      </c>
      <c r="F43" s="3"/>
      <c r="G43" s="8"/>
      <c r="H43" s="8"/>
      <c r="I43" s="8"/>
      <c r="J43" s="9"/>
      <c r="K43" s="10"/>
      <c r="L43" s="10"/>
      <c r="M43" s="19"/>
      <c r="N43" s="10">
        <v>14480</v>
      </c>
      <c r="O43" s="10">
        <f t="shared" si="0"/>
        <v>5609.8486807200015</v>
      </c>
    </row>
    <row r="44" spans="1:15" ht="30.75" thickBot="1">
      <c r="A44" s="5">
        <v>40</v>
      </c>
      <c r="B44" s="17" t="s">
        <v>90</v>
      </c>
      <c r="C44" s="22" t="s">
        <v>91</v>
      </c>
      <c r="D44" s="26">
        <v>2</v>
      </c>
      <c r="E44" s="26">
        <v>8130</v>
      </c>
      <c r="F44" s="3"/>
      <c r="G44" s="8"/>
      <c r="H44" s="8"/>
      <c r="I44" s="8"/>
      <c r="J44" s="9"/>
      <c r="K44" s="10"/>
      <c r="L44" s="10"/>
      <c r="M44" s="19"/>
      <c r="N44" s="10">
        <v>16260</v>
      </c>
      <c r="O44" s="10">
        <f t="shared" si="0"/>
        <v>6299.4571511400009</v>
      </c>
    </row>
    <row r="45" spans="1:15" ht="15.75" thickBot="1">
      <c r="A45" s="5">
        <v>41</v>
      </c>
      <c r="B45" s="14" t="s">
        <v>92</v>
      </c>
      <c r="C45" s="21" t="s">
        <v>93</v>
      </c>
      <c r="D45" s="26">
        <v>1</v>
      </c>
      <c r="E45" s="26">
        <v>8130</v>
      </c>
      <c r="F45" s="3"/>
      <c r="G45" s="8"/>
      <c r="H45" s="8"/>
      <c r="I45" s="8"/>
      <c r="J45" s="9"/>
      <c r="K45" s="10"/>
      <c r="L45" s="10"/>
      <c r="M45" s="19"/>
      <c r="N45" s="10">
        <v>8130</v>
      </c>
      <c r="O45" s="10">
        <f>N45*0.9*0.9*0.9*0.9*0.9*0.9*0.9*0.9*0.9</f>
        <v>3149.7285755700004</v>
      </c>
    </row>
    <row r="46" spans="1:15" ht="15.75" thickBot="1">
      <c r="A46" s="5">
        <v>42</v>
      </c>
      <c r="B46" s="17" t="s">
        <v>94</v>
      </c>
      <c r="C46" s="22" t="s">
        <v>95</v>
      </c>
      <c r="D46" s="26">
        <v>1</v>
      </c>
      <c r="E46" s="26">
        <v>8130</v>
      </c>
      <c r="F46" s="3"/>
      <c r="G46" s="8"/>
      <c r="H46" s="8"/>
      <c r="I46" s="8"/>
      <c r="J46" s="9"/>
      <c r="K46" s="10"/>
      <c r="L46" s="10"/>
      <c r="M46" s="19"/>
      <c r="N46" s="10">
        <v>8130</v>
      </c>
      <c r="O46" s="10">
        <f t="shared" si="0"/>
        <v>3149.7285755700004</v>
      </c>
    </row>
    <row r="47" spans="1:15" ht="15.75" thickBot="1">
      <c r="A47" s="5">
        <v>43</v>
      </c>
      <c r="B47" s="17" t="s">
        <v>96</v>
      </c>
      <c r="C47" s="22" t="s">
        <v>95</v>
      </c>
      <c r="D47" s="26">
        <v>1</v>
      </c>
      <c r="E47" s="26">
        <v>8130</v>
      </c>
      <c r="F47" s="3"/>
      <c r="G47" s="8"/>
      <c r="H47" s="8"/>
      <c r="I47" s="8"/>
      <c r="J47" s="9"/>
      <c r="K47" s="10"/>
      <c r="L47" s="10"/>
      <c r="M47" s="19"/>
      <c r="N47" s="10">
        <v>8130</v>
      </c>
      <c r="O47" s="10">
        <f t="shared" si="0"/>
        <v>3149.7285755700004</v>
      </c>
    </row>
    <row r="48" spans="1:15" ht="30.75" thickBot="1">
      <c r="A48" s="5">
        <v>44</v>
      </c>
      <c r="B48" s="17" t="s">
        <v>97</v>
      </c>
      <c r="C48" s="22" t="s">
        <v>98</v>
      </c>
      <c r="D48" s="26">
        <v>1</v>
      </c>
      <c r="E48" s="26">
        <v>8920</v>
      </c>
      <c r="F48" s="3"/>
      <c r="G48" s="8"/>
      <c r="H48" s="8"/>
      <c r="I48" s="8"/>
      <c r="J48" s="9"/>
      <c r="K48" s="10"/>
      <c r="L48" s="10"/>
      <c r="M48" s="19"/>
      <c r="N48" s="10">
        <v>8920</v>
      </c>
      <c r="O48" s="10">
        <f t="shared" si="0"/>
        <v>3455.7907618800009</v>
      </c>
    </row>
    <row r="49" spans="1:15" ht="30.75" thickBot="1">
      <c r="A49" s="5">
        <v>45</v>
      </c>
      <c r="B49" s="17" t="s">
        <v>99</v>
      </c>
      <c r="C49" s="22" t="s">
        <v>100</v>
      </c>
      <c r="D49" s="26">
        <v>1</v>
      </c>
      <c r="E49" s="26">
        <v>6940</v>
      </c>
      <c r="F49" s="3"/>
      <c r="G49" s="8"/>
      <c r="H49" s="8"/>
      <c r="I49" s="8"/>
      <c r="J49" s="9"/>
      <c r="K49" s="10"/>
      <c r="L49" s="10"/>
      <c r="M49" s="19"/>
      <c r="N49" s="10">
        <v>6940</v>
      </c>
      <c r="O49" s="10">
        <f t="shared" si="0"/>
        <v>2688.6981936600009</v>
      </c>
    </row>
    <row r="50" spans="1:15" ht="30.75" thickBot="1">
      <c r="A50" s="5">
        <v>46</v>
      </c>
      <c r="B50" s="17" t="s">
        <v>101</v>
      </c>
      <c r="C50" s="22" t="s">
        <v>102</v>
      </c>
      <c r="D50" s="26">
        <v>2</v>
      </c>
      <c r="E50" s="26">
        <v>8030</v>
      </c>
      <c r="F50" s="3"/>
      <c r="G50" s="8"/>
      <c r="H50" s="8"/>
      <c r="I50" s="8"/>
      <c r="J50" s="9"/>
      <c r="K50" s="10"/>
      <c r="L50" s="10"/>
      <c r="M50" s="19"/>
      <c r="N50" s="10">
        <v>16060</v>
      </c>
      <c r="O50" s="10">
        <f t="shared" si="0"/>
        <v>6221.9730533400016</v>
      </c>
    </row>
    <row r="51" spans="1:15" ht="30.75" thickBot="1">
      <c r="A51" s="5">
        <v>47</v>
      </c>
      <c r="B51" s="17" t="s">
        <v>103</v>
      </c>
      <c r="C51" s="22" t="s">
        <v>104</v>
      </c>
      <c r="D51" s="26">
        <v>2</v>
      </c>
      <c r="E51" s="26">
        <v>7440</v>
      </c>
      <c r="F51" s="3"/>
      <c r="G51" s="8"/>
      <c r="H51" s="8"/>
      <c r="I51" s="8"/>
      <c r="J51" s="9"/>
      <c r="K51" s="10"/>
      <c r="L51" s="10"/>
      <c r="M51" s="19"/>
      <c r="N51" s="10">
        <v>14880</v>
      </c>
      <c r="O51" s="10">
        <f t="shared" si="0"/>
        <v>5764.816876320001</v>
      </c>
    </row>
    <row r="52" spans="1:15" ht="30.75" thickBot="1">
      <c r="A52" s="5">
        <v>48</v>
      </c>
      <c r="B52" s="17" t="s">
        <v>105</v>
      </c>
      <c r="C52" s="22" t="s">
        <v>106</v>
      </c>
      <c r="D52" s="26">
        <v>1</v>
      </c>
      <c r="E52" s="26">
        <v>9070</v>
      </c>
      <c r="F52" s="3"/>
      <c r="G52" s="8"/>
      <c r="H52" s="8"/>
      <c r="I52" s="8"/>
      <c r="J52" s="9"/>
      <c r="K52" s="10"/>
      <c r="L52" s="10"/>
      <c r="M52" s="19"/>
      <c r="N52" s="10">
        <v>9070</v>
      </c>
      <c r="O52" s="10">
        <f t="shared" si="0"/>
        <v>3513.9038352300008</v>
      </c>
    </row>
    <row r="53" spans="1:15" ht="15.75" thickBot="1">
      <c r="A53" s="5">
        <v>49</v>
      </c>
      <c r="B53" s="17" t="s">
        <v>107</v>
      </c>
      <c r="C53" s="22" t="s">
        <v>108</v>
      </c>
      <c r="D53" s="26">
        <v>1</v>
      </c>
      <c r="E53" s="26">
        <v>6440</v>
      </c>
      <c r="F53" s="3"/>
      <c r="G53" s="8"/>
      <c r="H53" s="8"/>
      <c r="I53" s="8"/>
      <c r="J53" s="9"/>
      <c r="K53" s="10"/>
      <c r="L53" s="10"/>
      <c r="M53" s="19"/>
      <c r="N53" s="10">
        <v>6440</v>
      </c>
      <c r="O53" s="10">
        <f t="shared" si="0"/>
        <v>2494.9879491600004</v>
      </c>
    </row>
    <row r="54" spans="1:15" ht="15.75" thickBot="1">
      <c r="A54" s="5">
        <v>50</v>
      </c>
      <c r="B54" s="17" t="s">
        <v>109</v>
      </c>
      <c r="C54" s="22" t="s">
        <v>110</v>
      </c>
      <c r="D54" s="26">
        <v>1</v>
      </c>
      <c r="E54" s="26">
        <v>6440</v>
      </c>
      <c r="F54" s="3"/>
      <c r="G54" s="8"/>
      <c r="H54" s="8"/>
      <c r="I54" s="8"/>
      <c r="J54" s="9"/>
      <c r="K54" s="10"/>
      <c r="L54" s="10"/>
      <c r="M54" s="19"/>
      <c r="N54" s="10">
        <v>6440</v>
      </c>
      <c r="O54" s="10">
        <f t="shared" si="0"/>
        <v>2494.9879491600004</v>
      </c>
    </row>
    <row r="55" spans="1:15" ht="30.75" thickBot="1">
      <c r="A55" s="5">
        <v>51</v>
      </c>
      <c r="B55" s="17" t="s">
        <v>111</v>
      </c>
      <c r="C55" s="22" t="s">
        <v>112</v>
      </c>
      <c r="D55" s="26">
        <v>6</v>
      </c>
      <c r="E55" s="26">
        <v>6940</v>
      </c>
      <c r="F55" s="3"/>
      <c r="G55" s="8"/>
      <c r="H55" s="8"/>
      <c r="I55" s="8"/>
      <c r="J55" s="9"/>
      <c r="K55" s="10"/>
      <c r="L55" s="10"/>
      <c r="M55" s="19"/>
      <c r="N55" s="10">
        <v>41640</v>
      </c>
      <c r="O55" s="10">
        <f t="shared" si="0"/>
        <v>16132.189161960003</v>
      </c>
    </row>
    <row r="56" spans="1:15" ht="30.75" thickBot="1">
      <c r="A56" s="5">
        <v>52</v>
      </c>
      <c r="B56" s="17" t="s">
        <v>113</v>
      </c>
      <c r="C56" s="22" t="s">
        <v>112</v>
      </c>
      <c r="D56" s="26">
        <v>6</v>
      </c>
      <c r="E56" s="26">
        <v>6940</v>
      </c>
      <c r="F56" s="3"/>
      <c r="G56" s="8"/>
      <c r="H56" s="8"/>
      <c r="I56" s="8"/>
      <c r="J56" s="9"/>
      <c r="K56" s="10"/>
      <c r="L56" s="10"/>
      <c r="M56" s="19"/>
      <c r="N56" s="10">
        <v>41640</v>
      </c>
      <c r="O56" s="10">
        <f t="shared" si="0"/>
        <v>16132.189161960003</v>
      </c>
    </row>
    <row r="57" spans="1:15" ht="30.75" thickBot="1">
      <c r="A57" s="5">
        <v>53</v>
      </c>
      <c r="B57" s="17" t="s">
        <v>114</v>
      </c>
      <c r="C57" s="22" t="s">
        <v>115</v>
      </c>
      <c r="D57" s="26">
        <v>1</v>
      </c>
      <c r="E57" s="26">
        <v>5950</v>
      </c>
      <c r="F57" s="3"/>
      <c r="G57" s="8"/>
      <c r="H57" s="8"/>
      <c r="I57" s="8"/>
      <c r="J57" s="9"/>
      <c r="K57" s="10"/>
      <c r="L57" s="10"/>
      <c r="M57" s="19"/>
      <c r="N57" s="10">
        <v>5950</v>
      </c>
      <c r="O57" s="10">
        <f t="shared" si="0"/>
        <v>2305.1519095500003</v>
      </c>
    </row>
    <row r="58" spans="1:15" ht="30.75" thickBot="1">
      <c r="A58" s="5">
        <v>54</v>
      </c>
      <c r="B58" s="17" t="s">
        <v>116</v>
      </c>
      <c r="C58" s="22" t="s">
        <v>117</v>
      </c>
      <c r="D58" s="26">
        <v>1</v>
      </c>
      <c r="E58" s="26">
        <v>4960</v>
      </c>
      <c r="F58" s="3"/>
      <c r="G58" s="8"/>
      <c r="H58" s="8"/>
      <c r="I58" s="8"/>
      <c r="J58" s="9"/>
      <c r="K58" s="10"/>
      <c r="L58" s="10"/>
      <c r="M58" s="19"/>
      <c r="N58" s="10">
        <v>4960</v>
      </c>
      <c r="O58" s="10">
        <f t="shared" si="0"/>
        <v>1921.60562544</v>
      </c>
    </row>
    <row r="59" spans="1:15" ht="30.75" thickBot="1">
      <c r="A59" s="5">
        <v>55</v>
      </c>
      <c r="B59" s="17" t="s">
        <v>118</v>
      </c>
      <c r="C59" s="22" t="s">
        <v>119</v>
      </c>
      <c r="D59" s="26">
        <v>2</v>
      </c>
      <c r="E59" s="26">
        <v>3960</v>
      </c>
      <c r="F59" s="3"/>
      <c r="G59" s="8"/>
      <c r="H59" s="8"/>
      <c r="I59" s="8"/>
      <c r="J59" s="9"/>
      <c r="K59" s="10"/>
      <c r="L59" s="10"/>
      <c r="M59" s="19"/>
      <c r="N59" s="10">
        <v>7920</v>
      </c>
      <c r="O59" s="10">
        <f t="shared" si="0"/>
        <v>3068.3702728800008</v>
      </c>
    </row>
    <row r="60" spans="1:15" ht="30.75" thickBot="1">
      <c r="A60" s="5">
        <v>56</v>
      </c>
      <c r="B60" s="17" t="s">
        <v>120</v>
      </c>
      <c r="C60" s="22" t="s">
        <v>119</v>
      </c>
      <c r="D60" s="26">
        <v>1</v>
      </c>
      <c r="E60" s="26">
        <v>3960</v>
      </c>
      <c r="F60" s="3"/>
      <c r="G60" s="8"/>
      <c r="H60" s="8"/>
      <c r="I60" s="8"/>
      <c r="J60" s="9"/>
      <c r="K60" s="10"/>
      <c r="L60" s="10"/>
      <c r="M60" s="19"/>
      <c r="N60" s="10">
        <v>3960</v>
      </c>
      <c r="O60" s="10">
        <f t="shared" si="0"/>
        <v>1534.1851364400004</v>
      </c>
    </row>
    <row r="61" spans="1:15" ht="30.75" thickBot="1">
      <c r="A61" s="5">
        <v>57</v>
      </c>
      <c r="B61" s="17" t="s">
        <v>121</v>
      </c>
      <c r="C61" s="22" t="s">
        <v>122</v>
      </c>
      <c r="D61" s="26">
        <v>1</v>
      </c>
      <c r="E61" s="26">
        <v>3960</v>
      </c>
      <c r="F61" s="3"/>
      <c r="G61" s="8"/>
      <c r="H61" s="8"/>
      <c r="I61" s="8"/>
      <c r="J61" s="9"/>
      <c r="K61" s="10"/>
      <c r="L61" s="10"/>
      <c r="M61" s="19"/>
      <c r="N61" s="10">
        <v>3960</v>
      </c>
      <c r="O61" s="10">
        <f>N61*0.9*0.9*0.9*0.9*0.9*0.9*0.9*0.9*0.9</f>
        <v>1534.1851364400004</v>
      </c>
    </row>
    <row r="62" spans="1:15" ht="30.75" thickBot="1">
      <c r="A62" s="5">
        <v>58</v>
      </c>
      <c r="B62" s="17" t="s">
        <v>123</v>
      </c>
      <c r="C62" s="22" t="s">
        <v>124</v>
      </c>
      <c r="D62" s="26">
        <v>1</v>
      </c>
      <c r="E62" s="26">
        <v>6940</v>
      </c>
      <c r="F62" s="3"/>
      <c r="G62" s="8"/>
      <c r="H62" s="8"/>
      <c r="I62" s="8"/>
      <c r="J62" s="9"/>
      <c r="K62" s="10"/>
      <c r="L62" s="10"/>
      <c r="M62" s="19"/>
      <c r="N62" s="10">
        <v>6940</v>
      </c>
      <c r="O62" s="10">
        <f t="shared" si="0"/>
        <v>2688.6981936600009</v>
      </c>
    </row>
    <row r="63" spans="1:15" ht="30.75" thickBot="1">
      <c r="A63" s="5">
        <v>59</v>
      </c>
      <c r="B63" s="17" t="s">
        <v>125</v>
      </c>
      <c r="C63" s="22" t="s">
        <v>126</v>
      </c>
      <c r="D63" s="26">
        <v>2</v>
      </c>
      <c r="E63" s="26">
        <v>6440</v>
      </c>
      <c r="F63" s="3"/>
      <c r="G63" s="8"/>
      <c r="H63" s="8"/>
      <c r="I63" s="8"/>
      <c r="J63" s="9"/>
      <c r="K63" s="10"/>
      <c r="L63" s="10"/>
      <c r="M63" s="19"/>
      <c r="N63" s="10">
        <v>12880</v>
      </c>
      <c r="O63" s="10">
        <f t="shared" si="0"/>
        <v>4989.9758983200009</v>
      </c>
    </row>
    <row r="64" spans="1:15" ht="30.75" thickBot="1">
      <c r="A64" s="5">
        <v>60</v>
      </c>
      <c r="B64" s="17" t="s">
        <v>127</v>
      </c>
      <c r="C64" s="22" t="s">
        <v>128</v>
      </c>
      <c r="D64" s="26">
        <v>1</v>
      </c>
      <c r="E64" s="26">
        <v>6440</v>
      </c>
      <c r="F64" s="3"/>
      <c r="G64" s="8"/>
      <c r="H64" s="8"/>
      <c r="I64" s="8"/>
      <c r="J64" s="9"/>
      <c r="K64" s="10"/>
      <c r="L64" s="10"/>
      <c r="M64" s="19"/>
      <c r="N64" s="10">
        <v>6440</v>
      </c>
      <c r="O64" s="10">
        <f t="shared" si="0"/>
        <v>2494.9879491600004</v>
      </c>
    </row>
    <row r="65" spans="1:15" ht="30.75" thickBot="1">
      <c r="A65" s="5">
        <v>61</v>
      </c>
      <c r="B65" s="17" t="s">
        <v>129</v>
      </c>
      <c r="C65" s="22" t="s">
        <v>130</v>
      </c>
      <c r="D65" s="26">
        <v>4</v>
      </c>
      <c r="E65" s="26">
        <v>5450</v>
      </c>
      <c r="F65" s="3"/>
      <c r="G65" s="8"/>
      <c r="H65" s="8"/>
      <c r="I65" s="8"/>
      <c r="J65" s="9"/>
      <c r="K65" s="10"/>
      <c r="L65" s="10"/>
      <c r="M65" s="19"/>
      <c r="N65" s="10">
        <v>21800</v>
      </c>
      <c r="O65" s="10">
        <f t="shared" si="0"/>
        <v>8445.7666602000008</v>
      </c>
    </row>
    <row r="66" spans="1:15" ht="15.75" thickBot="1">
      <c r="A66" s="5">
        <v>62</v>
      </c>
      <c r="B66" s="14" t="s">
        <v>131</v>
      </c>
      <c r="C66" s="21" t="s">
        <v>132</v>
      </c>
      <c r="D66" s="26">
        <v>1</v>
      </c>
      <c r="E66" s="26">
        <v>7930</v>
      </c>
      <c r="F66" s="3"/>
      <c r="G66" s="8"/>
      <c r="H66" s="8"/>
      <c r="I66" s="8"/>
      <c r="J66" s="9"/>
      <c r="K66" s="10"/>
      <c r="L66" s="10"/>
      <c r="M66" s="19"/>
      <c r="N66" s="10">
        <v>7930</v>
      </c>
      <c r="O66" s="10">
        <f t="shared" si="0"/>
        <v>3072.2444777700007</v>
      </c>
    </row>
    <row r="67" spans="1:15" ht="30.75" thickBot="1">
      <c r="A67" s="5">
        <v>63</v>
      </c>
      <c r="B67" s="17" t="s">
        <v>133</v>
      </c>
      <c r="C67" s="22" t="s">
        <v>134</v>
      </c>
      <c r="D67" s="26">
        <v>1</v>
      </c>
      <c r="E67" s="26">
        <v>3960</v>
      </c>
      <c r="F67" s="3"/>
      <c r="G67" s="8"/>
      <c r="H67" s="8"/>
      <c r="I67" s="8"/>
      <c r="J67" s="9"/>
      <c r="K67" s="10"/>
      <c r="L67" s="10"/>
      <c r="M67" s="19"/>
      <c r="N67" s="10">
        <v>3960</v>
      </c>
      <c r="O67" s="10">
        <f t="shared" si="0"/>
        <v>1534.1851364400004</v>
      </c>
    </row>
    <row r="68" spans="1:15" ht="30.75" thickBot="1">
      <c r="A68" s="5">
        <v>64</v>
      </c>
      <c r="B68" s="17" t="s">
        <v>135</v>
      </c>
      <c r="C68" s="22" t="s">
        <v>136</v>
      </c>
      <c r="D68" s="26">
        <v>1</v>
      </c>
      <c r="E68" s="26">
        <v>3960</v>
      </c>
      <c r="F68" s="3"/>
      <c r="G68" s="8"/>
      <c r="H68" s="8"/>
      <c r="I68" s="8"/>
      <c r="J68" s="9"/>
      <c r="K68" s="10"/>
      <c r="L68" s="10"/>
      <c r="M68" s="19"/>
      <c r="N68" s="10">
        <v>3960</v>
      </c>
      <c r="O68" s="10">
        <f t="shared" si="0"/>
        <v>1534.1851364400004</v>
      </c>
    </row>
    <row r="69" spans="1:15" ht="30.75" thickBot="1">
      <c r="A69" s="5">
        <v>65</v>
      </c>
      <c r="B69" s="17" t="s">
        <v>137</v>
      </c>
      <c r="C69" s="22" t="s">
        <v>138</v>
      </c>
      <c r="D69" s="26">
        <v>1</v>
      </c>
      <c r="E69" s="26">
        <v>3960</v>
      </c>
      <c r="F69" s="3"/>
      <c r="G69" s="8"/>
      <c r="H69" s="8"/>
      <c r="I69" s="8"/>
      <c r="J69" s="9"/>
      <c r="K69" s="10"/>
      <c r="L69" s="10"/>
      <c r="M69" s="19"/>
      <c r="N69" s="10">
        <v>3960</v>
      </c>
      <c r="O69" s="10">
        <f t="shared" si="0"/>
        <v>1534.1851364400004</v>
      </c>
    </row>
    <row r="70" spans="1:15" ht="15.75" thickBot="1">
      <c r="A70" s="5">
        <v>66</v>
      </c>
      <c r="B70" s="17" t="s">
        <v>139</v>
      </c>
      <c r="C70" s="22" t="s">
        <v>140</v>
      </c>
      <c r="D70" s="26">
        <v>2</v>
      </c>
      <c r="E70" s="26">
        <v>1980</v>
      </c>
      <c r="F70" s="3"/>
      <c r="G70" s="8"/>
      <c r="H70" s="8"/>
      <c r="I70" s="8"/>
      <c r="J70" s="9"/>
      <c r="K70" s="10"/>
      <c r="L70" s="10"/>
      <c r="M70" s="19"/>
      <c r="N70" s="10">
        <v>3960</v>
      </c>
      <c r="O70" s="10">
        <f t="shared" ref="O70:O74" si="1">N70*0.9*0.9*0.9*0.9*0.9*0.9*0.9*0.9*0.9</f>
        <v>1534.1851364400004</v>
      </c>
    </row>
    <row r="71" spans="1:15" ht="15.75" thickBot="1">
      <c r="A71" s="5">
        <v>67</v>
      </c>
      <c r="B71" s="17" t="s">
        <v>141</v>
      </c>
      <c r="C71" s="22" t="s">
        <v>142</v>
      </c>
      <c r="D71" s="26">
        <v>3</v>
      </c>
      <c r="E71" s="26">
        <v>3470</v>
      </c>
      <c r="F71" s="3"/>
      <c r="G71" s="8"/>
      <c r="H71" s="8"/>
      <c r="I71" s="8"/>
      <c r="J71" s="9"/>
      <c r="K71" s="10"/>
      <c r="L71" s="10"/>
      <c r="M71" s="19"/>
      <c r="N71" s="10">
        <v>10410</v>
      </c>
      <c r="O71" s="10">
        <f t="shared" si="1"/>
        <v>4033.0472904900007</v>
      </c>
    </row>
    <row r="72" spans="1:15" ht="30.75" thickBot="1">
      <c r="A72" s="5">
        <v>68</v>
      </c>
      <c r="B72" s="17" t="s">
        <v>143</v>
      </c>
      <c r="C72" s="22" t="s">
        <v>144</v>
      </c>
      <c r="D72" s="26">
        <v>1</v>
      </c>
      <c r="E72" s="26">
        <v>2480</v>
      </c>
      <c r="F72" s="3"/>
      <c r="G72" s="8"/>
      <c r="H72" s="8"/>
      <c r="I72" s="8"/>
      <c r="J72" s="9"/>
      <c r="K72" s="10"/>
      <c r="L72" s="10"/>
      <c r="M72" s="19"/>
      <c r="N72" s="10">
        <v>2480</v>
      </c>
      <c r="O72" s="10">
        <f t="shared" si="1"/>
        <v>960.80281272000002</v>
      </c>
    </row>
    <row r="73" spans="1:15" ht="30.75" thickBot="1">
      <c r="A73" s="5">
        <v>69</v>
      </c>
      <c r="B73" s="17" t="s">
        <v>145</v>
      </c>
      <c r="C73" s="22" t="s">
        <v>146</v>
      </c>
      <c r="D73" s="26">
        <v>3</v>
      </c>
      <c r="E73" s="26">
        <v>2480</v>
      </c>
      <c r="F73" s="3"/>
      <c r="G73" s="8"/>
      <c r="H73" s="8"/>
      <c r="I73" s="8"/>
      <c r="J73" s="9"/>
      <c r="K73" s="10"/>
      <c r="L73" s="10"/>
      <c r="M73" s="19"/>
      <c r="N73" s="10">
        <v>7440</v>
      </c>
      <c r="O73" s="10">
        <f t="shared" si="1"/>
        <v>2882.4084381600005</v>
      </c>
    </row>
    <row r="74" spans="1:15" ht="30.75" thickBot="1">
      <c r="A74" s="5">
        <v>70</v>
      </c>
      <c r="B74" s="17" t="s">
        <v>147</v>
      </c>
      <c r="C74" s="22" t="s">
        <v>148</v>
      </c>
      <c r="D74" s="26">
        <v>3</v>
      </c>
      <c r="E74" s="26">
        <v>3970</v>
      </c>
      <c r="F74" s="3"/>
      <c r="G74" s="8"/>
      <c r="H74" s="8"/>
      <c r="I74" s="8"/>
      <c r="J74" s="9"/>
      <c r="K74" s="10"/>
      <c r="L74" s="10"/>
      <c r="M74" s="19"/>
      <c r="N74" s="10">
        <v>11910</v>
      </c>
      <c r="O74" s="10">
        <f t="shared" si="1"/>
        <v>4614.1780239900017</v>
      </c>
    </row>
    <row r="75" spans="1:15" ht="30.75" thickBot="1">
      <c r="A75" s="5">
        <v>71</v>
      </c>
      <c r="B75" s="17" t="s">
        <v>149</v>
      </c>
      <c r="C75" s="22" t="s">
        <v>150</v>
      </c>
      <c r="D75" s="26">
        <v>1</v>
      </c>
      <c r="E75" s="26">
        <v>2700</v>
      </c>
      <c r="F75" s="3"/>
      <c r="G75" s="8"/>
      <c r="H75" s="8"/>
      <c r="I75" s="8"/>
      <c r="J75" s="9"/>
      <c r="K75" s="10"/>
      <c r="L75" s="10"/>
      <c r="M75" s="19"/>
      <c r="N75" s="10">
        <v>2700</v>
      </c>
      <c r="O75" s="10">
        <f>N75*0.9*0.9*0.9*0.9*0.9*0.9*0.9*0.9*0.9</f>
        <v>1046.0353203</v>
      </c>
    </row>
    <row r="76" spans="1:15" ht="30.75" thickBot="1">
      <c r="A76" s="5">
        <v>72</v>
      </c>
      <c r="B76" s="17" t="s">
        <v>151</v>
      </c>
      <c r="C76" s="22" t="s">
        <v>152</v>
      </c>
      <c r="D76" s="26">
        <v>1</v>
      </c>
      <c r="E76" s="26">
        <v>7200</v>
      </c>
      <c r="F76" s="3"/>
      <c r="G76" s="8"/>
      <c r="H76" s="8"/>
      <c r="I76" s="8"/>
      <c r="J76" s="9"/>
      <c r="K76" s="10"/>
      <c r="L76" s="10"/>
      <c r="M76" s="19"/>
      <c r="N76" s="10">
        <v>7200</v>
      </c>
      <c r="O76" s="10">
        <f t="shared" ref="O76:O89" si="2">N76*0.9*0.9*0.9*0.9*0.9*0.9*0.9*0.9*0.9</f>
        <v>2789.4275208000008</v>
      </c>
    </row>
    <row r="77" spans="1:15" ht="30.75" thickBot="1">
      <c r="A77" s="5">
        <v>73</v>
      </c>
      <c r="B77" s="17" t="s">
        <v>153</v>
      </c>
      <c r="C77" s="22" t="s">
        <v>154</v>
      </c>
      <c r="D77" s="26">
        <v>2</v>
      </c>
      <c r="E77" s="26">
        <v>9200</v>
      </c>
      <c r="F77" s="3"/>
      <c r="G77" s="8"/>
      <c r="H77" s="8"/>
      <c r="I77" s="8"/>
      <c r="J77" s="9"/>
      <c r="K77" s="10"/>
      <c r="L77" s="10"/>
      <c r="M77" s="19"/>
      <c r="N77" s="10">
        <v>18400</v>
      </c>
      <c r="O77" s="10">
        <f t="shared" si="2"/>
        <v>7128.5369976000002</v>
      </c>
    </row>
    <row r="78" spans="1:15" ht="30.75" thickBot="1">
      <c r="A78" s="5">
        <v>74</v>
      </c>
      <c r="B78" s="17" t="s">
        <v>155</v>
      </c>
      <c r="C78" s="22" t="s">
        <v>156</v>
      </c>
      <c r="D78" s="26">
        <v>3</v>
      </c>
      <c r="E78" s="26">
        <v>4460</v>
      </c>
      <c r="F78" s="3"/>
      <c r="G78" s="8"/>
      <c r="H78" s="8"/>
      <c r="I78" s="8"/>
      <c r="J78" s="9"/>
      <c r="K78" s="10"/>
      <c r="L78" s="10"/>
      <c r="M78" s="19"/>
      <c r="N78" s="10">
        <v>13380</v>
      </c>
      <c r="O78" s="10">
        <f t="shared" si="2"/>
        <v>5183.6861428200018</v>
      </c>
    </row>
    <row r="79" spans="1:15" ht="30.75" thickBot="1">
      <c r="A79" s="5">
        <v>75</v>
      </c>
      <c r="B79" s="17" t="s">
        <v>157</v>
      </c>
      <c r="C79" s="22" t="s">
        <v>158</v>
      </c>
      <c r="D79" s="26">
        <v>1</v>
      </c>
      <c r="E79" s="26">
        <v>4460</v>
      </c>
      <c r="F79" s="3"/>
      <c r="G79" s="8"/>
      <c r="H79" s="8"/>
      <c r="I79" s="8"/>
      <c r="J79" s="9"/>
      <c r="K79" s="10"/>
      <c r="L79" s="10"/>
      <c r="M79" s="19"/>
      <c r="N79" s="10">
        <v>4460</v>
      </c>
      <c r="O79" s="10">
        <f t="shared" si="2"/>
        <v>1727.8953809400005</v>
      </c>
    </row>
    <row r="80" spans="1:15" ht="30.75" thickBot="1">
      <c r="A80" s="5">
        <v>76</v>
      </c>
      <c r="B80" s="17" t="s">
        <v>159</v>
      </c>
      <c r="C80" s="22" t="s">
        <v>160</v>
      </c>
      <c r="D80" s="26">
        <v>1</v>
      </c>
      <c r="E80" s="26">
        <v>5900</v>
      </c>
      <c r="F80" s="3"/>
      <c r="G80" s="8"/>
      <c r="H80" s="8"/>
      <c r="I80" s="8"/>
      <c r="J80" s="9"/>
      <c r="K80" s="10"/>
      <c r="L80" s="10"/>
      <c r="M80" s="19"/>
      <c r="N80" s="10">
        <v>5900</v>
      </c>
      <c r="O80" s="10">
        <f t="shared" si="2"/>
        <v>2285.7808851000004</v>
      </c>
    </row>
    <row r="81" spans="1:15" ht="30.75" thickBot="1">
      <c r="A81" s="5">
        <v>77</v>
      </c>
      <c r="B81" s="17" t="s">
        <v>161</v>
      </c>
      <c r="C81" s="22" t="s">
        <v>162</v>
      </c>
      <c r="D81" s="26">
        <v>1</v>
      </c>
      <c r="E81" s="26">
        <v>5900</v>
      </c>
      <c r="F81" s="3"/>
      <c r="G81" s="8"/>
      <c r="H81" s="8"/>
      <c r="I81" s="8"/>
      <c r="J81" s="9"/>
      <c r="K81" s="10"/>
      <c r="L81" s="10"/>
      <c r="M81" s="19"/>
      <c r="N81" s="10">
        <v>5900</v>
      </c>
      <c r="O81" s="10">
        <f t="shared" si="2"/>
        <v>2285.7808851000004</v>
      </c>
    </row>
    <row r="82" spans="1:15" ht="30.75" thickBot="1">
      <c r="A82" s="5">
        <v>78</v>
      </c>
      <c r="B82" s="17" t="s">
        <v>163</v>
      </c>
      <c r="C82" s="22" t="s">
        <v>164</v>
      </c>
      <c r="D82" s="26">
        <v>1</v>
      </c>
      <c r="E82" s="26">
        <v>7900</v>
      </c>
      <c r="F82" s="3"/>
      <c r="G82" s="8"/>
      <c r="H82" s="8"/>
      <c r="I82" s="8"/>
      <c r="J82" s="9"/>
      <c r="K82" s="10"/>
      <c r="L82" s="10"/>
      <c r="M82" s="19"/>
      <c r="N82" s="10">
        <v>7900</v>
      </c>
      <c r="O82" s="10">
        <f t="shared" si="2"/>
        <v>3060.6218631000011</v>
      </c>
    </row>
    <row r="83" spans="1:15" ht="30.75" thickBot="1">
      <c r="A83" s="5">
        <v>79</v>
      </c>
      <c r="B83" s="17" t="s">
        <v>165</v>
      </c>
      <c r="C83" s="22" t="s">
        <v>166</v>
      </c>
      <c r="D83" s="26">
        <v>2</v>
      </c>
      <c r="E83" s="26">
        <v>6940</v>
      </c>
      <c r="F83" s="3"/>
      <c r="G83" s="8"/>
      <c r="H83" s="8"/>
      <c r="I83" s="8"/>
      <c r="J83" s="9"/>
      <c r="K83" s="10"/>
      <c r="L83" s="10"/>
      <c r="M83" s="19"/>
      <c r="N83" s="10">
        <v>13880</v>
      </c>
      <c r="O83" s="10">
        <f t="shared" si="2"/>
        <v>5377.3963873200018</v>
      </c>
    </row>
    <row r="84" spans="1:15" ht="30.75" thickBot="1">
      <c r="A84" s="5">
        <v>80</v>
      </c>
      <c r="B84" s="18" t="s">
        <v>167</v>
      </c>
      <c r="C84" s="22" t="s">
        <v>168</v>
      </c>
      <c r="D84" s="26">
        <v>2</v>
      </c>
      <c r="E84" s="26">
        <v>3470</v>
      </c>
      <c r="F84" s="3"/>
      <c r="G84" s="8"/>
      <c r="H84" s="8"/>
      <c r="I84" s="8"/>
      <c r="J84" s="9"/>
      <c r="K84" s="10"/>
      <c r="L84" s="10"/>
      <c r="M84" s="19"/>
      <c r="N84" s="10">
        <v>6940</v>
      </c>
      <c r="O84" s="10">
        <f t="shared" si="2"/>
        <v>2688.6981936600009</v>
      </c>
    </row>
    <row r="85" spans="1:15" ht="30.75" thickBot="1">
      <c r="A85" s="5">
        <v>81</v>
      </c>
      <c r="B85" s="18" t="s">
        <v>169</v>
      </c>
      <c r="C85" s="22" t="s">
        <v>170</v>
      </c>
      <c r="D85" s="26">
        <v>1</v>
      </c>
      <c r="E85" s="26">
        <v>4400</v>
      </c>
      <c r="F85" s="3"/>
      <c r="G85" s="8"/>
      <c r="H85" s="8"/>
      <c r="I85" s="8"/>
      <c r="J85" s="9"/>
      <c r="K85" s="10"/>
      <c r="L85" s="10"/>
      <c r="M85" s="19"/>
      <c r="N85" s="10">
        <v>4400</v>
      </c>
      <c r="O85" s="10">
        <f t="shared" si="2"/>
        <v>1704.6501516000003</v>
      </c>
    </row>
    <row r="86" spans="1:15" ht="30.75" thickBot="1">
      <c r="A86" s="5">
        <v>82</v>
      </c>
      <c r="B86" s="18" t="s">
        <v>171</v>
      </c>
      <c r="C86" s="22" t="s">
        <v>172</v>
      </c>
      <c r="D86" s="26">
        <v>3</v>
      </c>
      <c r="E86" s="26">
        <v>3200</v>
      </c>
      <c r="F86" s="3"/>
      <c r="G86" s="8"/>
      <c r="H86" s="8"/>
      <c r="I86" s="8"/>
      <c r="J86" s="9"/>
      <c r="K86" s="10"/>
      <c r="L86" s="10"/>
      <c r="M86" s="19"/>
      <c r="N86" s="10">
        <v>9600</v>
      </c>
      <c r="O86" s="10">
        <f t="shared" si="2"/>
        <v>3719.2366944000009</v>
      </c>
    </row>
    <row r="87" spans="1:15" ht="30.75" thickBot="1">
      <c r="A87" s="5">
        <v>83</v>
      </c>
      <c r="B87" s="18" t="s">
        <v>173</v>
      </c>
      <c r="C87" s="22" t="s">
        <v>174</v>
      </c>
      <c r="D87" s="26">
        <v>2</v>
      </c>
      <c r="E87" s="26">
        <v>3200</v>
      </c>
      <c r="F87" s="3"/>
      <c r="G87" s="8"/>
      <c r="H87" s="8"/>
      <c r="I87" s="8"/>
      <c r="J87" s="9"/>
      <c r="K87" s="10"/>
      <c r="L87" s="10"/>
      <c r="M87" s="19"/>
      <c r="N87" s="10">
        <v>6400</v>
      </c>
      <c r="O87" s="10">
        <f t="shared" si="2"/>
        <v>2479.4911296000009</v>
      </c>
    </row>
    <row r="88" spans="1:15" ht="30.75" thickBot="1">
      <c r="A88" s="5">
        <v>84</v>
      </c>
      <c r="B88" s="18" t="s">
        <v>175</v>
      </c>
      <c r="C88" s="22" t="s">
        <v>176</v>
      </c>
      <c r="D88" s="26">
        <v>1</v>
      </c>
      <c r="E88" s="26">
        <v>4000</v>
      </c>
      <c r="F88" s="3"/>
      <c r="G88" s="8"/>
      <c r="H88" s="8"/>
      <c r="I88" s="8"/>
      <c r="J88" s="9"/>
      <c r="K88" s="10"/>
      <c r="L88" s="10"/>
      <c r="M88" s="19"/>
      <c r="N88" s="10">
        <v>4000</v>
      </c>
      <c r="O88" s="10">
        <f t="shared" si="2"/>
        <v>1549.6819560000004</v>
      </c>
    </row>
    <row r="89" spans="1:15" ht="30.75" thickBot="1">
      <c r="A89" s="5">
        <v>85</v>
      </c>
      <c r="B89" s="17" t="s">
        <v>64</v>
      </c>
      <c r="C89" s="22" t="s">
        <v>177</v>
      </c>
      <c r="D89" s="26">
        <v>2</v>
      </c>
      <c r="E89" s="26">
        <v>5000</v>
      </c>
      <c r="F89" s="3"/>
      <c r="G89" s="8"/>
      <c r="H89" s="8"/>
      <c r="I89" s="8"/>
      <c r="J89" s="9"/>
      <c r="K89" s="10"/>
      <c r="L89" s="10"/>
      <c r="M89" s="19"/>
      <c r="N89" s="10">
        <v>10000</v>
      </c>
      <c r="O89" s="10">
        <f t="shared" si="2"/>
        <v>3874.2048900000009</v>
      </c>
    </row>
    <row r="90" spans="1:15" ht="30.75" thickBot="1">
      <c r="A90" s="5">
        <v>86</v>
      </c>
      <c r="B90" s="17" t="s">
        <v>178</v>
      </c>
      <c r="C90" s="22" t="s">
        <v>179</v>
      </c>
      <c r="D90" s="26">
        <v>4</v>
      </c>
      <c r="E90" s="26">
        <v>1900</v>
      </c>
      <c r="F90" s="3"/>
      <c r="G90" s="8"/>
      <c r="H90" s="8"/>
      <c r="I90" s="8"/>
      <c r="J90" s="9"/>
      <c r="K90" s="10"/>
      <c r="L90" s="10"/>
      <c r="M90" s="19"/>
      <c r="N90" s="10">
        <v>7600</v>
      </c>
      <c r="O90" s="10">
        <f>N90*0.9*0.9*0.9*0.9*0.9*0.9*0.9*0.9*0.9</f>
        <v>2944.3957164000012</v>
      </c>
    </row>
    <row r="91" spans="1:15" ht="30.75" thickBot="1">
      <c r="A91" s="5">
        <v>87</v>
      </c>
      <c r="B91" s="17" t="s">
        <v>180</v>
      </c>
      <c r="C91" s="22" t="s">
        <v>179</v>
      </c>
      <c r="D91" s="26">
        <v>4</v>
      </c>
      <c r="E91" s="26">
        <v>1900</v>
      </c>
      <c r="F91" s="3"/>
      <c r="G91" s="8"/>
      <c r="H91" s="8"/>
      <c r="I91" s="8"/>
      <c r="J91" s="9"/>
      <c r="K91" s="10"/>
      <c r="L91" s="10"/>
      <c r="M91" s="19"/>
      <c r="N91" s="10">
        <v>7600</v>
      </c>
      <c r="O91" s="10">
        <f t="shared" ref="O91:O99" si="3">N91*0.9*0.9*0.9*0.9*0.9*0.9*0.9*0.9*0.9</f>
        <v>2944.3957164000012</v>
      </c>
    </row>
    <row r="92" spans="1:15" ht="15.75" thickBot="1">
      <c r="A92" s="5">
        <v>88</v>
      </c>
      <c r="B92" s="17" t="s">
        <v>181</v>
      </c>
      <c r="C92" s="22" t="s">
        <v>182</v>
      </c>
      <c r="D92" s="26">
        <v>6</v>
      </c>
      <c r="E92" s="26">
        <v>2700</v>
      </c>
      <c r="F92" s="3"/>
      <c r="G92" s="8"/>
      <c r="H92" s="8"/>
      <c r="I92" s="8"/>
      <c r="J92" s="9"/>
      <c r="K92" s="10"/>
      <c r="L92" s="10"/>
      <c r="M92" s="19"/>
      <c r="N92" s="10">
        <v>16200</v>
      </c>
      <c r="O92" s="10">
        <f t="shared" si="3"/>
        <v>6276.2119218000016</v>
      </c>
    </row>
    <row r="93" spans="1:15" ht="15.75" thickBot="1">
      <c r="A93" s="5">
        <v>89</v>
      </c>
      <c r="B93" s="17" t="s">
        <v>183</v>
      </c>
      <c r="C93" s="22" t="s">
        <v>184</v>
      </c>
      <c r="D93" s="26">
        <v>3</v>
      </c>
      <c r="E93" s="26">
        <v>2800</v>
      </c>
      <c r="F93" s="3"/>
      <c r="G93" s="8"/>
      <c r="H93" s="8"/>
      <c r="I93" s="8"/>
      <c r="J93" s="9"/>
      <c r="K93" s="10"/>
      <c r="L93" s="10"/>
      <c r="M93" s="19"/>
      <c r="N93" s="10">
        <v>8400</v>
      </c>
      <c r="O93" s="10">
        <f t="shared" si="3"/>
        <v>3254.3321076000007</v>
      </c>
    </row>
    <row r="94" spans="1:15" ht="15.75" thickBot="1">
      <c r="A94" s="5">
        <v>90</v>
      </c>
      <c r="B94" s="17" t="s">
        <v>185</v>
      </c>
      <c r="C94" s="22" t="s">
        <v>186</v>
      </c>
      <c r="D94" s="26">
        <v>2</v>
      </c>
      <c r="E94" s="26">
        <v>2800</v>
      </c>
      <c r="F94" s="3"/>
      <c r="G94" s="8"/>
      <c r="H94" s="8"/>
      <c r="I94" s="8"/>
      <c r="J94" s="9"/>
      <c r="K94" s="10"/>
      <c r="L94" s="10"/>
      <c r="M94" s="19"/>
      <c r="N94" s="10">
        <v>5600</v>
      </c>
      <c r="O94" s="10">
        <f t="shared" si="3"/>
        <v>2169.5547384000006</v>
      </c>
    </row>
    <row r="95" spans="1:15" ht="15.75" thickBot="1">
      <c r="A95" s="5">
        <v>91</v>
      </c>
      <c r="B95" s="17" t="s">
        <v>187</v>
      </c>
      <c r="C95" s="22" t="s">
        <v>188</v>
      </c>
      <c r="D95" s="26">
        <v>3</v>
      </c>
      <c r="E95" s="26">
        <v>2000</v>
      </c>
      <c r="F95" s="3"/>
      <c r="G95" s="8"/>
      <c r="H95" s="8"/>
      <c r="I95" s="8"/>
      <c r="J95" s="9"/>
      <c r="K95" s="10"/>
      <c r="L95" s="10"/>
      <c r="M95" s="19"/>
      <c r="N95" s="10">
        <v>6000</v>
      </c>
      <c r="O95" s="10">
        <f t="shared" si="3"/>
        <v>2324.5229340000001</v>
      </c>
    </row>
    <row r="96" spans="1:15" ht="15.75" thickBot="1">
      <c r="A96" s="5">
        <v>92</v>
      </c>
      <c r="B96" s="17" t="s">
        <v>189</v>
      </c>
      <c r="C96" s="22" t="s">
        <v>190</v>
      </c>
      <c r="D96" s="26">
        <v>3</v>
      </c>
      <c r="E96" s="26">
        <v>2000</v>
      </c>
      <c r="F96" s="3"/>
      <c r="G96" s="8"/>
      <c r="H96" s="8"/>
      <c r="I96" s="8"/>
      <c r="J96" s="9"/>
      <c r="K96" s="10"/>
      <c r="L96" s="10"/>
      <c r="M96" s="19"/>
      <c r="N96" s="10">
        <v>6000</v>
      </c>
      <c r="O96" s="10">
        <f t="shared" si="3"/>
        <v>2324.5229340000001</v>
      </c>
    </row>
    <row r="97" spans="1:15" ht="30.75" thickBot="1">
      <c r="A97" s="5">
        <v>93</v>
      </c>
      <c r="B97" s="17" t="s">
        <v>191</v>
      </c>
      <c r="C97" s="22" t="s">
        <v>192</v>
      </c>
      <c r="D97" s="26">
        <v>5</v>
      </c>
      <c r="E97" s="26">
        <v>2000</v>
      </c>
      <c r="F97" s="3"/>
      <c r="G97" s="8"/>
      <c r="H97" s="8"/>
      <c r="I97" s="8"/>
      <c r="J97" s="9"/>
      <c r="K97" s="10"/>
      <c r="L97" s="10"/>
      <c r="M97" s="19"/>
      <c r="N97" s="10">
        <v>10000</v>
      </c>
      <c r="O97" s="10">
        <f t="shared" si="3"/>
        <v>3874.2048900000009</v>
      </c>
    </row>
    <row r="98" spans="1:15" ht="30.75" thickBot="1">
      <c r="A98" s="5">
        <v>94</v>
      </c>
      <c r="B98" s="17" t="s">
        <v>193</v>
      </c>
      <c r="C98" s="22" t="s">
        <v>192</v>
      </c>
      <c r="D98" s="26">
        <v>6</v>
      </c>
      <c r="E98" s="26">
        <v>2100</v>
      </c>
      <c r="F98" s="3"/>
      <c r="G98" s="8"/>
      <c r="H98" s="8"/>
      <c r="I98" s="8"/>
      <c r="J98" s="9"/>
      <c r="K98" s="10"/>
      <c r="L98" s="10"/>
      <c r="M98" s="19"/>
      <c r="N98" s="10">
        <v>12600</v>
      </c>
      <c r="O98" s="10">
        <f t="shared" si="3"/>
        <v>4881.4981614000017</v>
      </c>
    </row>
    <row r="99" spans="1:15" ht="30.75" thickBot="1">
      <c r="A99" s="5">
        <v>95</v>
      </c>
      <c r="B99" s="17" t="s">
        <v>194</v>
      </c>
      <c r="C99" s="22" t="s">
        <v>192</v>
      </c>
      <c r="D99" s="26">
        <v>5</v>
      </c>
      <c r="E99" s="26">
        <v>2100</v>
      </c>
      <c r="F99" s="3"/>
      <c r="G99" s="8"/>
      <c r="H99" s="8"/>
      <c r="I99" s="8"/>
      <c r="J99" s="9"/>
      <c r="K99" s="10"/>
      <c r="L99" s="10"/>
      <c r="M99" s="19"/>
      <c r="N99" s="10">
        <v>10500</v>
      </c>
      <c r="O99" s="10">
        <f t="shared" si="3"/>
        <v>4067.9151345000009</v>
      </c>
    </row>
    <row r="100" spans="1:15" ht="30.75" thickBot="1">
      <c r="A100" s="5">
        <v>96</v>
      </c>
      <c r="B100" s="17" t="s">
        <v>195</v>
      </c>
      <c r="C100" s="22" t="s">
        <v>196</v>
      </c>
      <c r="D100" s="26">
        <v>2</v>
      </c>
      <c r="E100" s="26">
        <v>2400</v>
      </c>
      <c r="F100" s="3"/>
      <c r="G100" s="8"/>
      <c r="H100" s="8"/>
      <c r="I100" s="8"/>
      <c r="J100" s="9"/>
      <c r="K100" s="10"/>
      <c r="L100" s="10"/>
      <c r="M100" s="19"/>
      <c r="N100" s="10">
        <v>4800</v>
      </c>
      <c r="O100" s="10">
        <f>N100*0.9*0.9*0.9*0.9*0.9*0.9*0.9*0.9*0.9</f>
        <v>1859.6183472000005</v>
      </c>
    </row>
    <row r="101" spans="1:15" ht="30.75" thickBot="1">
      <c r="A101" s="5">
        <v>97</v>
      </c>
      <c r="B101" s="17" t="s">
        <v>197</v>
      </c>
      <c r="C101" s="22" t="s">
        <v>198</v>
      </c>
      <c r="D101" s="26">
        <v>1</v>
      </c>
      <c r="E101" s="26">
        <v>2400</v>
      </c>
      <c r="F101" s="3"/>
      <c r="G101" s="8"/>
      <c r="H101" s="8"/>
      <c r="I101" s="8"/>
      <c r="J101" s="9"/>
      <c r="K101" s="10"/>
      <c r="L101" s="10"/>
      <c r="M101" s="19"/>
      <c r="N101" s="10">
        <v>2400</v>
      </c>
      <c r="O101" s="10">
        <f t="shared" ref="O101:O121" si="4">N101*0.9*0.9*0.9*0.9*0.9*0.9*0.9*0.9*0.9</f>
        <v>929.80917360000024</v>
      </c>
    </row>
    <row r="102" spans="1:15" ht="15.75" thickBot="1">
      <c r="A102" s="5">
        <v>98</v>
      </c>
      <c r="B102" s="17" t="s">
        <v>199</v>
      </c>
      <c r="C102" s="22" t="s">
        <v>200</v>
      </c>
      <c r="D102" s="26">
        <v>1</v>
      </c>
      <c r="E102" s="26">
        <v>950</v>
      </c>
      <c r="F102" s="3"/>
      <c r="G102" s="8"/>
      <c r="H102" s="8"/>
      <c r="I102" s="8"/>
      <c r="J102" s="9"/>
      <c r="K102" s="10"/>
      <c r="L102" s="10"/>
      <c r="M102" s="19"/>
      <c r="N102" s="10">
        <v>950</v>
      </c>
      <c r="O102" s="10">
        <f t="shared" si="4"/>
        <v>368.04946455000015</v>
      </c>
    </row>
    <row r="103" spans="1:15" ht="15.75" thickBot="1">
      <c r="A103" s="5">
        <v>99</v>
      </c>
      <c r="B103" s="17" t="s">
        <v>201</v>
      </c>
      <c r="C103" s="22" t="s">
        <v>202</v>
      </c>
      <c r="D103" s="26">
        <v>2</v>
      </c>
      <c r="E103" s="26">
        <v>950</v>
      </c>
      <c r="F103" s="3"/>
      <c r="G103" s="8"/>
      <c r="H103" s="8"/>
      <c r="I103" s="8"/>
      <c r="J103" s="9"/>
      <c r="K103" s="10"/>
      <c r="L103" s="10"/>
      <c r="M103" s="19"/>
      <c r="N103" s="10">
        <v>1900</v>
      </c>
      <c r="O103" s="10">
        <f t="shared" si="4"/>
        <v>736.0989291000003</v>
      </c>
    </row>
    <row r="104" spans="1:15" ht="30.75" thickBot="1">
      <c r="A104" s="5">
        <v>100</v>
      </c>
      <c r="B104" s="17" t="s">
        <v>203</v>
      </c>
      <c r="C104" s="22" t="s">
        <v>204</v>
      </c>
      <c r="D104" s="26">
        <v>3</v>
      </c>
      <c r="E104" s="26">
        <v>1000</v>
      </c>
      <c r="F104" s="3"/>
      <c r="G104" s="8"/>
      <c r="H104" s="8"/>
      <c r="I104" s="8"/>
      <c r="J104" s="9"/>
      <c r="K104" s="10"/>
      <c r="L104" s="10"/>
      <c r="M104" s="19"/>
      <c r="N104" s="10">
        <v>3000</v>
      </c>
      <c r="O104" s="10">
        <f t="shared" si="4"/>
        <v>1162.261467</v>
      </c>
    </row>
    <row r="105" spans="1:15" ht="15.75" thickBot="1">
      <c r="A105" s="5">
        <v>101</v>
      </c>
      <c r="B105" s="17" t="s">
        <v>205</v>
      </c>
      <c r="C105" s="22" t="s">
        <v>206</v>
      </c>
      <c r="D105" s="26">
        <v>4</v>
      </c>
      <c r="E105" s="26">
        <v>720</v>
      </c>
      <c r="F105" s="3"/>
      <c r="G105" s="8"/>
      <c r="H105" s="8"/>
      <c r="I105" s="8"/>
      <c r="J105" s="9"/>
      <c r="K105" s="10"/>
      <c r="L105" s="10"/>
      <c r="M105" s="19"/>
      <c r="N105" s="10">
        <v>2880</v>
      </c>
      <c r="O105" s="10">
        <f t="shared" si="4"/>
        <v>1115.7710083200004</v>
      </c>
    </row>
    <row r="106" spans="1:15" ht="15.75" thickBot="1">
      <c r="A106" s="5">
        <v>102</v>
      </c>
      <c r="B106" s="17" t="s">
        <v>207</v>
      </c>
      <c r="C106" s="22" t="s">
        <v>208</v>
      </c>
      <c r="D106" s="26">
        <v>2</v>
      </c>
      <c r="E106" s="26">
        <v>920</v>
      </c>
      <c r="F106" s="3"/>
      <c r="G106" s="8"/>
      <c r="H106" s="8"/>
      <c r="I106" s="8"/>
      <c r="J106" s="9"/>
      <c r="K106" s="10"/>
      <c r="L106" s="10"/>
      <c r="M106" s="19"/>
      <c r="N106" s="10">
        <v>1840</v>
      </c>
      <c r="O106" s="10">
        <f t="shared" si="4"/>
        <v>712.85369976000015</v>
      </c>
    </row>
    <row r="107" spans="1:15" ht="30.75" thickBot="1">
      <c r="A107" s="5">
        <v>103</v>
      </c>
      <c r="B107" s="17" t="s">
        <v>209</v>
      </c>
      <c r="C107" s="22" t="s">
        <v>210</v>
      </c>
      <c r="D107" s="26">
        <v>1</v>
      </c>
      <c r="E107" s="26">
        <v>2800</v>
      </c>
      <c r="F107" s="3"/>
      <c r="G107" s="8"/>
      <c r="H107" s="8"/>
      <c r="I107" s="8"/>
      <c r="J107" s="9"/>
      <c r="K107" s="10"/>
      <c r="L107" s="10"/>
      <c r="M107" s="19"/>
      <c r="N107" s="10">
        <v>2800</v>
      </c>
      <c r="O107" s="10">
        <f t="shared" si="4"/>
        <v>1084.7773692000003</v>
      </c>
    </row>
    <row r="108" spans="1:15" ht="15.75" thickBot="1">
      <c r="A108" s="5">
        <v>104</v>
      </c>
      <c r="B108" s="17" t="s">
        <v>211</v>
      </c>
      <c r="C108" s="22" t="s">
        <v>212</v>
      </c>
      <c r="D108" s="26">
        <v>2</v>
      </c>
      <c r="E108" s="26">
        <v>950</v>
      </c>
      <c r="F108" s="3"/>
      <c r="G108" s="8"/>
      <c r="H108" s="8"/>
      <c r="I108" s="8"/>
      <c r="J108" s="9"/>
      <c r="K108" s="10"/>
      <c r="L108" s="10"/>
      <c r="M108" s="19"/>
      <c r="N108" s="10">
        <v>1900</v>
      </c>
      <c r="O108" s="10">
        <f t="shared" si="4"/>
        <v>736.0989291000003</v>
      </c>
    </row>
    <row r="109" spans="1:15" ht="15.75" thickBot="1">
      <c r="A109" s="5">
        <v>105</v>
      </c>
      <c r="B109" s="17" t="s">
        <v>209</v>
      </c>
      <c r="C109" s="22" t="s">
        <v>213</v>
      </c>
      <c r="D109" s="26">
        <v>2</v>
      </c>
      <c r="E109" s="26">
        <v>450</v>
      </c>
      <c r="F109" s="3"/>
      <c r="G109" s="8"/>
      <c r="H109" s="8"/>
      <c r="I109" s="8"/>
      <c r="J109" s="9"/>
      <c r="K109" s="10"/>
      <c r="L109" s="10"/>
      <c r="M109" s="19"/>
      <c r="N109" s="10">
        <v>900</v>
      </c>
      <c r="O109" s="10">
        <f t="shared" si="4"/>
        <v>348.6784401000001</v>
      </c>
    </row>
    <row r="110" spans="1:15" ht="15.75" thickBot="1">
      <c r="A110" s="5">
        <v>106</v>
      </c>
      <c r="B110" s="17" t="s">
        <v>214</v>
      </c>
      <c r="C110" s="23" t="s">
        <v>215</v>
      </c>
      <c r="D110" s="26">
        <v>3</v>
      </c>
      <c r="E110" s="26">
        <v>2800</v>
      </c>
      <c r="F110" s="3"/>
      <c r="G110" s="8"/>
      <c r="H110" s="8"/>
      <c r="I110" s="8"/>
      <c r="J110" s="9"/>
      <c r="K110" s="10"/>
      <c r="L110" s="10"/>
      <c r="M110" s="19"/>
      <c r="N110" s="10">
        <v>8400</v>
      </c>
      <c r="O110" s="10">
        <f t="shared" si="4"/>
        <v>3254.3321076000007</v>
      </c>
    </row>
    <row r="111" spans="1:15" ht="15.75" thickBot="1">
      <c r="A111" s="5">
        <v>107</v>
      </c>
      <c r="B111" s="17" t="s">
        <v>216</v>
      </c>
      <c r="C111" s="23" t="s">
        <v>217</v>
      </c>
      <c r="D111" s="26">
        <v>3</v>
      </c>
      <c r="E111" s="26">
        <v>3800</v>
      </c>
      <c r="F111" s="3"/>
      <c r="G111" s="8"/>
      <c r="H111" s="8"/>
      <c r="I111" s="8"/>
      <c r="J111" s="9"/>
      <c r="K111" s="10"/>
      <c r="L111" s="10"/>
      <c r="M111" s="19"/>
      <c r="N111" s="10">
        <v>11400</v>
      </c>
      <c r="O111" s="10">
        <f t="shared" si="4"/>
        <v>4416.5935746000014</v>
      </c>
    </row>
    <row r="112" spans="1:15" ht="15.75" thickBot="1">
      <c r="A112" s="5">
        <v>108</v>
      </c>
      <c r="B112" s="17" t="s">
        <v>218</v>
      </c>
      <c r="C112" s="23" t="s">
        <v>219</v>
      </c>
      <c r="D112" s="26">
        <v>3</v>
      </c>
      <c r="E112" s="26">
        <v>3800</v>
      </c>
      <c r="F112" s="3"/>
      <c r="G112" s="8"/>
      <c r="H112" s="8"/>
      <c r="I112" s="8"/>
      <c r="J112" s="9"/>
      <c r="K112" s="10"/>
      <c r="L112" s="10"/>
      <c r="M112" s="19"/>
      <c r="N112" s="10">
        <v>11400</v>
      </c>
      <c r="O112" s="10">
        <f t="shared" si="4"/>
        <v>4416.5935746000014</v>
      </c>
    </row>
    <row r="113" spans="1:15" ht="15.75" thickBot="1">
      <c r="A113" s="5">
        <v>109</v>
      </c>
      <c r="B113" s="17" t="s">
        <v>220</v>
      </c>
      <c r="C113" s="23" t="s">
        <v>221</v>
      </c>
      <c r="D113" s="26">
        <v>1</v>
      </c>
      <c r="E113" s="26">
        <v>3900</v>
      </c>
      <c r="F113" s="3"/>
      <c r="G113" s="8"/>
      <c r="H113" s="8"/>
      <c r="I113" s="8"/>
      <c r="J113" s="9"/>
      <c r="K113" s="10"/>
      <c r="L113" s="10"/>
      <c r="M113" s="19"/>
      <c r="N113" s="10">
        <v>3900</v>
      </c>
      <c r="O113" s="10">
        <f t="shared" si="4"/>
        <v>1510.9399071000003</v>
      </c>
    </row>
    <row r="114" spans="1:15" ht="15.75" thickBot="1">
      <c r="A114" s="5">
        <v>110</v>
      </c>
      <c r="B114" s="17" t="s">
        <v>222</v>
      </c>
      <c r="C114" s="23" t="s">
        <v>223</v>
      </c>
      <c r="D114" s="26">
        <v>2</v>
      </c>
      <c r="E114" s="26">
        <v>3800</v>
      </c>
      <c r="F114" s="3"/>
      <c r="G114" s="8"/>
      <c r="H114" s="8"/>
      <c r="I114" s="8"/>
      <c r="J114" s="9"/>
      <c r="K114" s="10"/>
      <c r="L114" s="10"/>
      <c r="M114" s="19"/>
      <c r="N114" s="10">
        <v>7600</v>
      </c>
      <c r="O114" s="10">
        <f t="shared" si="4"/>
        <v>2944.3957164000012</v>
      </c>
    </row>
    <row r="115" spans="1:15" ht="15.75" thickBot="1">
      <c r="A115" s="5">
        <v>111</v>
      </c>
      <c r="B115" s="17" t="s">
        <v>224</v>
      </c>
      <c r="C115" s="22" t="s">
        <v>225</v>
      </c>
      <c r="D115" s="26">
        <v>1</v>
      </c>
      <c r="E115" s="26">
        <v>19000</v>
      </c>
      <c r="F115" s="3"/>
      <c r="G115" s="8"/>
      <c r="H115" s="8"/>
      <c r="I115" s="8"/>
      <c r="J115" s="9"/>
      <c r="K115" s="10"/>
      <c r="L115" s="10"/>
      <c r="M115" s="19"/>
      <c r="N115" s="10">
        <v>19000</v>
      </c>
      <c r="O115" s="10">
        <f t="shared" si="4"/>
        <v>7360.989290999999</v>
      </c>
    </row>
    <row r="116" spans="1:15" ht="30.75" thickBot="1">
      <c r="A116" s="5">
        <v>112</v>
      </c>
      <c r="B116" s="17" t="s">
        <v>226</v>
      </c>
      <c r="C116" s="22" t="s">
        <v>227</v>
      </c>
      <c r="D116" s="26">
        <v>1</v>
      </c>
      <c r="E116" s="26">
        <v>3800</v>
      </c>
      <c r="F116" s="3"/>
      <c r="G116" s="8"/>
      <c r="H116" s="8"/>
      <c r="I116" s="8"/>
      <c r="J116" s="9"/>
      <c r="K116" s="10"/>
      <c r="L116" s="10"/>
      <c r="M116" s="19"/>
      <c r="N116" s="10">
        <v>3800</v>
      </c>
      <c r="O116" s="10">
        <f t="shared" si="4"/>
        <v>1472.1978582000006</v>
      </c>
    </row>
    <row r="117" spans="1:15" ht="30.75" thickBot="1">
      <c r="A117" s="5">
        <v>113</v>
      </c>
      <c r="B117" s="17" t="s">
        <v>228</v>
      </c>
      <c r="C117" s="22" t="s">
        <v>229</v>
      </c>
      <c r="D117" s="26">
        <v>2</v>
      </c>
      <c r="E117" s="26">
        <v>3800</v>
      </c>
      <c r="F117" s="3"/>
      <c r="G117" s="8"/>
      <c r="H117" s="8"/>
      <c r="I117" s="8"/>
      <c r="J117" s="9"/>
      <c r="K117" s="10"/>
      <c r="L117" s="10"/>
      <c r="M117" s="19"/>
      <c r="N117" s="10">
        <v>7600</v>
      </c>
      <c r="O117" s="10">
        <f t="shared" si="4"/>
        <v>2944.3957164000012</v>
      </c>
    </row>
    <row r="118" spans="1:15" ht="30.75" thickBot="1">
      <c r="A118" s="5">
        <v>114</v>
      </c>
      <c r="B118" s="17" t="s">
        <v>230</v>
      </c>
      <c r="C118" s="22" t="s">
        <v>231</v>
      </c>
      <c r="D118" s="26">
        <v>2</v>
      </c>
      <c r="E118" s="26">
        <v>3800</v>
      </c>
      <c r="F118" s="3"/>
      <c r="G118" s="8"/>
      <c r="H118" s="8"/>
      <c r="I118" s="8"/>
      <c r="J118" s="9"/>
      <c r="K118" s="10"/>
      <c r="L118" s="10"/>
      <c r="M118" s="19"/>
      <c r="N118" s="10">
        <v>7600</v>
      </c>
      <c r="O118" s="10">
        <f t="shared" si="4"/>
        <v>2944.3957164000012</v>
      </c>
    </row>
    <row r="119" spans="1:15" ht="30.75" thickBot="1">
      <c r="A119" s="5">
        <v>115</v>
      </c>
      <c r="B119" s="17" t="s">
        <v>232</v>
      </c>
      <c r="C119" s="22" t="s">
        <v>233</v>
      </c>
      <c r="D119" s="26">
        <v>2</v>
      </c>
      <c r="E119" s="26">
        <v>5100</v>
      </c>
      <c r="F119" s="3"/>
      <c r="G119" s="8"/>
      <c r="H119" s="8"/>
      <c r="I119" s="8"/>
      <c r="J119" s="9"/>
      <c r="K119" s="10"/>
      <c r="L119" s="10"/>
      <c r="M119" s="19"/>
      <c r="N119" s="10">
        <v>10200</v>
      </c>
      <c r="O119" s="10">
        <f t="shared" si="4"/>
        <v>3951.6889878000011</v>
      </c>
    </row>
    <row r="120" spans="1:15" ht="30.75" thickBot="1">
      <c r="A120" s="5">
        <v>116</v>
      </c>
      <c r="B120" s="17" t="s">
        <v>234</v>
      </c>
      <c r="C120" s="22" t="s">
        <v>235</v>
      </c>
      <c r="D120" s="26">
        <v>1</v>
      </c>
      <c r="E120" s="26">
        <v>5100</v>
      </c>
      <c r="F120" s="3"/>
      <c r="G120" s="8"/>
      <c r="H120" s="8"/>
      <c r="I120" s="8"/>
      <c r="J120" s="9"/>
      <c r="K120" s="10"/>
      <c r="L120" s="10"/>
      <c r="M120" s="19"/>
      <c r="N120" s="10">
        <v>5100</v>
      </c>
      <c r="O120" s="10">
        <f t="shared" si="4"/>
        <v>1975.8444939000005</v>
      </c>
    </row>
    <row r="121" spans="1:15" ht="30.75" thickBot="1">
      <c r="A121" s="5">
        <v>117</v>
      </c>
      <c r="B121" s="17" t="s">
        <v>236</v>
      </c>
      <c r="C121" s="22" t="s">
        <v>237</v>
      </c>
      <c r="D121" s="26">
        <v>1</v>
      </c>
      <c r="E121" s="26">
        <v>5100</v>
      </c>
      <c r="F121" s="3"/>
      <c r="G121" s="8"/>
      <c r="H121" s="8"/>
      <c r="I121" s="8"/>
      <c r="J121" s="9"/>
      <c r="K121" s="10"/>
      <c r="L121" s="10"/>
      <c r="M121" s="19"/>
      <c r="N121" s="10">
        <v>5100</v>
      </c>
      <c r="O121" s="10">
        <f t="shared" si="4"/>
        <v>1975.8444939000005</v>
      </c>
    </row>
    <row r="122" spans="1:15" ht="30.75" thickBot="1">
      <c r="A122" s="5">
        <v>118</v>
      </c>
      <c r="B122" s="17" t="s">
        <v>238</v>
      </c>
      <c r="C122" s="22" t="s">
        <v>239</v>
      </c>
      <c r="D122" s="26">
        <v>1</v>
      </c>
      <c r="E122" s="26">
        <v>5100</v>
      </c>
      <c r="F122" s="3"/>
      <c r="G122" s="8"/>
      <c r="H122" s="8"/>
      <c r="I122" s="8"/>
      <c r="J122" s="9"/>
      <c r="K122" s="10"/>
      <c r="L122" s="10"/>
      <c r="M122" s="19"/>
      <c r="N122" s="10">
        <v>5100</v>
      </c>
      <c r="O122" s="10">
        <f>N122*0.9*0.9*0.9*0.9*0.9*0.9*0.9*0.9*0.9</f>
        <v>1975.8444939000005</v>
      </c>
    </row>
    <row r="123" spans="1:15" ht="30.75" thickBot="1">
      <c r="A123" s="5">
        <v>119</v>
      </c>
      <c r="B123" s="17" t="s">
        <v>240</v>
      </c>
      <c r="C123" s="22" t="s">
        <v>241</v>
      </c>
      <c r="D123" s="26">
        <v>2</v>
      </c>
      <c r="E123" s="26">
        <v>6700</v>
      </c>
      <c r="F123" s="3"/>
      <c r="G123" s="8"/>
      <c r="H123" s="8"/>
      <c r="I123" s="8"/>
      <c r="J123" s="9"/>
      <c r="K123" s="10"/>
      <c r="L123" s="10"/>
      <c r="M123" s="19"/>
      <c r="N123" s="10">
        <v>13400</v>
      </c>
      <c r="O123" s="10">
        <f t="shared" ref="O123:O132" si="5">N123*0.9*0.9*0.9*0.9*0.9*0.9*0.9*0.9*0.9</f>
        <v>5191.4345525999997</v>
      </c>
    </row>
    <row r="124" spans="1:15" ht="30.75" thickBot="1">
      <c r="A124" s="5">
        <v>120</v>
      </c>
      <c r="B124" s="17" t="s">
        <v>242</v>
      </c>
      <c r="C124" s="22" t="s">
        <v>243</v>
      </c>
      <c r="D124" s="26">
        <v>1</v>
      </c>
      <c r="E124" s="26">
        <v>6700</v>
      </c>
      <c r="F124" s="3"/>
      <c r="G124" s="8"/>
      <c r="H124" s="8"/>
      <c r="I124" s="8"/>
      <c r="J124" s="9"/>
      <c r="K124" s="10"/>
      <c r="L124" s="10"/>
      <c r="M124" s="19"/>
      <c r="N124" s="10">
        <v>6700</v>
      </c>
      <c r="O124" s="10">
        <f t="shared" si="5"/>
        <v>2595.7172762999999</v>
      </c>
    </row>
    <row r="125" spans="1:15" ht="30.75" thickBot="1">
      <c r="A125" s="5">
        <v>121</v>
      </c>
      <c r="B125" s="17" t="s">
        <v>244</v>
      </c>
      <c r="C125" s="22" t="s">
        <v>245</v>
      </c>
      <c r="D125" s="26">
        <v>2</v>
      </c>
      <c r="E125" s="26">
        <v>4400</v>
      </c>
      <c r="F125" s="3"/>
      <c r="G125" s="8"/>
      <c r="H125" s="8"/>
      <c r="I125" s="8"/>
      <c r="J125" s="9"/>
      <c r="K125" s="10"/>
      <c r="L125" s="10"/>
      <c r="M125" s="19"/>
      <c r="N125" s="10">
        <v>8800</v>
      </c>
      <c r="O125" s="10">
        <f t="shared" si="5"/>
        <v>3409.3003032000006</v>
      </c>
    </row>
    <row r="126" spans="1:15" ht="30.75" thickBot="1">
      <c r="A126" s="5">
        <v>122</v>
      </c>
      <c r="B126" s="17" t="s">
        <v>246</v>
      </c>
      <c r="C126" s="22" t="s">
        <v>245</v>
      </c>
      <c r="D126" s="26">
        <v>2</v>
      </c>
      <c r="E126" s="26">
        <v>4400</v>
      </c>
      <c r="F126" s="3"/>
      <c r="G126" s="8"/>
      <c r="H126" s="8"/>
      <c r="I126" s="8"/>
      <c r="J126" s="9"/>
      <c r="K126" s="10"/>
      <c r="L126" s="10"/>
      <c r="M126" s="19"/>
      <c r="N126" s="10">
        <v>8800</v>
      </c>
      <c r="O126" s="10">
        <f t="shared" si="5"/>
        <v>3409.3003032000006</v>
      </c>
    </row>
    <row r="127" spans="1:15" ht="45.75" thickBot="1">
      <c r="A127" s="5">
        <v>123</v>
      </c>
      <c r="B127" s="17" t="s">
        <v>247</v>
      </c>
      <c r="C127" s="22" t="s">
        <v>248</v>
      </c>
      <c r="D127" s="26">
        <v>1</v>
      </c>
      <c r="E127" s="26">
        <v>4400</v>
      </c>
      <c r="F127" s="3"/>
      <c r="G127" s="8"/>
      <c r="H127" s="8"/>
      <c r="I127" s="8"/>
      <c r="J127" s="9"/>
      <c r="K127" s="10"/>
      <c r="L127" s="10"/>
      <c r="M127" s="19"/>
      <c r="N127" s="10">
        <v>4400</v>
      </c>
      <c r="O127" s="10">
        <f t="shared" si="5"/>
        <v>1704.6501516000003</v>
      </c>
    </row>
    <row r="128" spans="1:15" ht="30.75" thickBot="1">
      <c r="A128" s="5">
        <v>124</v>
      </c>
      <c r="B128" s="17" t="s">
        <v>249</v>
      </c>
      <c r="C128" s="22" t="s">
        <v>250</v>
      </c>
      <c r="D128" s="26">
        <v>2</v>
      </c>
      <c r="E128" s="26">
        <v>4400</v>
      </c>
      <c r="F128" s="3"/>
      <c r="G128" s="8"/>
      <c r="H128" s="8"/>
      <c r="I128" s="8"/>
      <c r="J128" s="9"/>
      <c r="K128" s="10"/>
      <c r="L128" s="10"/>
      <c r="M128" s="19"/>
      <c r="N128" s="10">
        <v>8800</v>
      </c>
      <c r="O128" s="10">
        <f t="shared" si="5"/>
        <v>3409.3003032000006</v>
      </c>
    </row>
    <row r="129" spans="1:15" ht="30.75" thickBot="1">
      <c r="A129" s="5">
        <v>125</v>
      </c>
      <c r="B129" s="17" t="s">
        <v>251</v>
      </c>
      <c r="C129" s="22" t="s">
        <v>252</v>
      </c>
      <c r="D129" s="26">
        <v>2</v>
      </c>
      <c r="E129" s="26">
        <v>4400</v>
      </c>
      <c r="F129" s="3"/>
      <c r="G129" s="8"/>
      <c r="H129" s="8"/>
      <c r="I129" s="8"/>
      <c r="J129" s="9"/>
      <c r="K129" s="10"/>
      <c r="L129" s="10"/>
      <c r="M129" s="19"/>
      <c r="N129" s="10">
        <v>8800</v>
      </c>
      <c r="O129" s="10">
        <f t="shared" si="5"/>
        <v>3409.3003032000006</v>
      </c>
    </row>
    <row r="130" spans="1:15" ht="30.75" thickBot="1">
      <c r="A130" s="5">
        <v>126</v>
      </c>
      <c r="B130" s="17" t="s">
        <v>253</v>
      </c>
      <c r="C130" s="22" t="s">
        <v>254</v>
      </c>
      <c r="D130" s="26">
        <v>2</v>
      </c>
      <c r="E130" s="26">
        <v>4400</v>
      </c>
      <c r="F130" s="3"/>
      <c r="G130" s="8"/>
      <c r="H130" s="8"/>
      <c r="I130" s="8"/>
      <c r="J130" s="9"/>
      <c r="K130" s="10"/>
      <c r="L130" s="10"/>
      <c r="M130" s="19"/>
      <c r="N130" s="10">
        <v>8800</v>
      </c>
      <c r="O130" s="10">
        <f t="shared" si="5"/>
        <v>3409.3003032000006</v>
      </c>
    </row>
    <row r="131" spans="1:15" ht="30.75" thickBot="1">
      <c r="A131" s="5">
        <v>127</v>
      </c>
      <c r="B131" s="17" t="s">
        <v>255</v>
      </c>
      <c r="C131" s="22" t="s">
        <v>256</v>
      </c>
      <c r="D131" s="26">
        <v>2</v>
      </c>
      <c r="E131" s="26">
        <v>4400</v>
      </c>
      <c r="F131" s="3"/>
      <c r="G131" s="8"/>
      <c r="H131" s="8"/>
      <c r="I131" s="8"/>
      <c r="J131" s="9"/>
      <c r="K131" s="10"/>
      <c r="L131" s="10"/>
      <c r="M131" s="19"/>
      <c r="N131" s="10">
        <v>8800</v>
      </c>
      <c r="O131" s="10">
        <f t="shared" si="5"/>
        <v>3409.3003032000006</v>
      </c>
    </row>
    <row r="132" spans="1:15" ht="30.75" thickBot="1">
      <c r="A132" s="5">
        <v>128</v>
      </c>
      <c r="B132" s="17" t="s">
        <v>257</v>
      </c>
      <c r="C132" s="22" t="s">
        <v>252</v>
      </c>
      <c r="D132" s="26">
        <v>1</v>
      </c>
      <c r="E132" s="26">
        <v>4400</v>
      </c>
      <c r="F132" s="3"/>
      <c r="G132" s="8"/>
      <c r="H132" s="8"/>
      <c r="I132" s="8"/>
      <c r="J132" s="9"/>
      <c r="K132" s="10"/>
      <c r="L132" s="10"/>
      <c r="M132" s="19"/>
      <c r="N132" s="10">
        <v>4400</v>
      </c>
      <c r="O132" s="10">
        <f t="shared" si="5"/>
        <v>1704.6501516000003</v>
      </c>
    </row>
    <row r="133" spans="1:15" ht="30.75" thickBot="1">
      <c r="A133" s="5">
        <v>129</v>
      </c>
      <c r="B133" s="17" t="s">
        <v>258</v>
      </c>
      <c r="C133" s="22" t="s">
        <v>259</v>
      </c>
      <c r="D133" s="26">
        <v>2</v>
      </c>
      <c r="E133" s="26">
        <v>4400</v>
      </c>
      <c r="F133" s="3"/>
      <c r="G133" s="8"/>
      <c r="H133" s="8"/>
      <c r="I133" s="8"/>
      <c r="J133" s="9"/>
      <c r="K133" s="10"/>
      <c r="L133" s="10"/>
      <c r="M133" s="19"/>
      <c r="N133" s="10">
        <v>8800</v>
      </c>
      <c r="O133" s="10">
        <f>N133*0.9*0.9*0.9*0.9*0.9*0.9*0.9*0.9*0.9</f>
        <v>3409.3003032000006</v>
      </c>
    </row>
    <row r="134" spans="1:15" ht="30.75" thickBot="1">
      <c r="A134" s="5">
        <v>130</v>
      </c>
      <c r="B134" s="17" t="s">
        <v>260</v>
      </c>
      <c r="C134" s="22" t="s">
        <v>261</v>
      </c>
      <c r="D134" s="26">
        <v>2</v>
      </c>
      <c r="E134" s="26">
        <v>4400</v>
      </c>
      <c r="F134" s="3"/>
      <c r="G134" s="8"/>
      <c r="H134" s="8"/>
      <c r="I134" s="8"/>
      <c r="J134" s="9"/>
      <c r="K134" s="10"/>
      <c r="L134" s="10"/>
      <c r="M134" s="19"/>
      <c r="N134" s="10">
        <v>8800</v>
      </c>
      <c r="O134" s="10">
        <f t="shared" ref="O134:O148" si="6">N134*0.9*0.9*0.9*0.9*0.9*0.9*0.9*0.9*0.9</f>
        <v>3409.3003032000006</v>
      </c>
    </row>
    <row r="135" spans="1:15" ht="30.75" thickBot="1">
      <c r="A135" s="5">
        <v>131</v>
      </c>
      <c r="B135" s="17" t="s">
        <v>262</v>
      </c>
      <c r="C135" s="22" t="s">
        <v>263</v>
      </c>
      <c r="D135" s="26">
        <v>1</v>
      </c>
      <c r="E135" s="26">
        <v>4400</v>
      </c>
      <c r="F135" s="3"/>
      <c r="G135" s="8"/>
      <c r="H135" s="8"/>
      <c r="I135" s="8"/>
      <c r="J135" s="9"/>
      <c r="K135" s="10"/>
      <c r="L135" s="10"/>
      <c r="M135" s="19"/>
      <c r="N135" s="10">
        <v>4400</v>
      </c>
      <c r="O135" s="10">
        <f t="shared" si="6"/>
        <v>1704.6501516000003</v>
      </c>
    </row>
    <row r="136" spans="1:15" ht="30.75" thickBot="1">
      <c r="A136" s="5">
        <v>132</v>
      </c>
      <c r="B136" s="17" t="s">
        <v>264</v>
      </c>
      <c r="C136" s="22" t="s">
        <v>265</v>
      </c>
      <c r="D136" s="26">
        <v>1</v>
      </c>
      <c r="E136" s="26">
        <v>4400</v>
      </c>
      <c r="F136" s="3"/>
      <c r="G136" s="8"/>
      <c r="H136" s="8"/>
      <c r="I136" s="8"/>
      <c r="J136" s="9"/>
      <c r="K136" s="10"/>
      <c r="L136" s="10"/>
      <c r="M136" s="19"/>
      <c r="N136" s="10">
        <v>4400</v>
      </c>
      <c r="O136" s="10">
        <f t="shared" si="6"/>
        <v>1704.6501516000003</v>
      </c>
    </row>
    <row r="137" spans="1:15" ht="30.75" thickBot="1">
      <c r="A137" s="5">
        <v>133</v>
      </c>
      <c r="B137" s="17" t="s">
        <v>266</v>
      </c>
      <c r="C137" s="22" t="s">
        <v>267</v>
      </c>
      <c r="D137" s="26">
        <v>2</v>
      </c>
      <c r="E137" s="26">
        <v>4400</v>
      </c>
      <c r="F137" s="3"/>
      <c r="G137" s="8"/>
      <c r="H137" s="8"/>
      <c r="I137" s="8"/>
      <c r="J137" s="9"/>
      <c r="K137" s="10"/>
      <c r="L137" s="10"/>
      <c r="M137" s="19"/>
      <c r="N137" s="10">
        <v>8800</v>
      </c>
      <c r="O137" s="10">
        <f t="shared" si="6"/>
        <v>3409.3003032000006</v>
      </c>
    </row>
    <row r="138" spans="1:15" ht="30.75" thickBot="1">
      <c r="A138" s="5">
        <v>134</v>
      </c>
      <c r="B138" s="17" t="s">
        <v>268</v>
      </c>
      <c r="C138" s="22" t="s">
        <v>269</v>
      </c>
      <c r="D138" s="26">
        <v>2</v>
      </c>
      <c r="E138" s="26">
        <v>4400</v>
      </c>
      <c r="F138" s="3"/>
      <c r="G138" s="8"/>
      <c r="H138" s="8"/>
      <c r="I138" s="8"/>
      <c r="J138" s="9"/>
      <c r="K138" s="10"/>
      <c r="L138" s="10"/>
      <c r="M138" s="19"/>
      <c r="N138" s="10">
        <v>8800</v>
      </c>
      <c r="O138" s="10">
        <f t="shared" si="6"/>
        <v>3409.3003032000006</v>
      </c>
    </row>
    <row r="139" spans="1:15" ht="30.75" thickBot="1">
      <c r="A139" s="5">
        <v>135</v>
      </c>
      <c r="B139" s="17" t="s">
        <v>270</v>
      </c>
      <c r="C139" s="22" t="s">
        <v>271</v>
      </c>
      <c r="D139" s="26">
        <v>2</v>
      </c>
      <c r="E139" s="26">
        <v>4400</v>
      </c>
      <c r="F139" s="3"/>
      <c r="G139" s="8"/>
      <c r="H139" s="8"/>
      <c r="I139" s="8"/>
      <c r="J139" s="9"/>
      <c r="K139" s="10"/>
      <c r="L139" s="10"/>
      <c r="M139" s="19"/>
      <c r="N139" s="10">
        <v>8800</v>
      </c>
      <c r="O139" s="10">
        <f t="shared" si="6"/>
        <v>3409.3003032000006</v>
      </c>
    </row>
    <row r="140" spans="1:15" ht="30.75" thickBot="1">
      <c r="A140" s="5">
        <v>136</v>
      </c>
      <c r="B140" s="17" t="s">
        <v>272</v>
      </c>
      <c r="C140" s="22" t="s">
        <v>273</v>
      </c>
      <c r="D140" s="26">
        <v>1</v>
      </c>
      <c r="E140" s="26">
        <v>4400</v>
      </c>
      <c r="F140" s="3"/>
      <c r="G140" s="8"/>
      <c r="H140" s="8"/>
      <c r="I140" s="8"/>
      <c r="J140" s="9"/>
      <c r="K140" s="10"/>
      <c r="L140" s="10"/>
      <c r="M140" s="19"/>
      <c r="N140" s="10">
        <v>4400</v>
      </c>
      <c r="O140" s="10">
        <f t="shared" si="6"/>
        <v>1704.6501516000003</v>
      </c>
    </row>
    <row r="141" spans="1:15" ht="30.75" thickBot="1">
      <c r="A141" s="5">
        <v>137</v>
      </c>
      <c r="B141" s="17" t="s">
        <v>274</v>
      </c>
      <c r="C141" s="22" t="s">
        <v>275</v>
      </c>
      <c r="D141" s="26">
        <v>2</v>
      </c>
      <c r="E141" s="26">
        <v>4400</v>
      </c>
      <c r="F141" s="3"/>
      <c r="G141" s="8"/>
      <c r="H141" s="8"/>
      <c r="I141" s="8"/>
      <c r="J141" s="9"/>
      <c r="K141" s="10"/>
      <c r="L141" s="10"/>
      <c r="M141" s="19"/>
      <c r="N141" s="10">
        <v>8800</v>
      </c>
      <c r="O141" s="10">
        <f t="shared" si="6"/>
        <v>3409.3003032000006</v>
      </c>
    </row>
    <row r="142" spans="1:15" ht="30.75" thickBot="1">
      <c r="A142" s="5">
        <v>138</v>
      </c>
      <c r="B142" s="17" t="s">
        <v>276</v>
      </c>
      <c r="C142" s="22" t="s">
        <v>277</v>
      </c>
      <c r="D142" s="26">
        <v>2</v>
      </c>
      <c r="E142" s="26">
        <v>4400</v>
      </c>
      <c r="F142" s="3"/>
      <c r="G142" s="8"/>
      <c r="H142" s="8"/>
      <c r="I142" s="8"/>
      <c r="J142" s="9"/>
      <c r="K142" s="10"/>
      <c r="L142" s="10"/>
      <c r="M142" s="19"/>
      <c r="N142" s="10">
        <v>8800</v>
      </c>
      <c r="O142" s="10">
        <f t="shared" si="6"/>
        <v>3409.3003032000006</v>
      </c>
    </row>
    <row r="143" spans="1:15" ht="30.75" thickBot="1">
      <c r="A143" s="5">
        <v>139</v>
      </c>
      <c r="B143" s="17" t="s">
        <v>278</v>
      </c>
      <c r="C143" s="22" t="s">
        <v>279</v>
      </c>
      <c r="D143" s="26">
        <v>2</v>
      </c>
      <c r="E143" s="26">
        <v>4400</v>
      </c>
      <c r="F143" s="3"/>
      <c r="G143" s="8"/>
      <c r="H143" s="8"/>
      <c r="I143" s="8"/>
      <c r="J143" s="9"/>
      <c r="K143" s="10"/>
      <c r="L143" s="10"/>
      <c r="M143" s="19"/>
      <c r="N143" s="10">
        <v>8800</v>
      </c>
      <c r="O143" s="10">
        <f t="shared" si="6"/>
        <v>3409.3003032000006</v>
      </c>
    </row>
    <row r="144" spans="1:15" ht="30.75" thickBot="1">
      <c r="A144" s="5">
        <v>140</v>
      </c>
      <c r="B144" s="17" t="s">
        <v>280</v>
      </c>
      <c r="C144" s="22" t="s">
        <v>281</v>
      </c>
      <c r="D144" s="26">
        <v>1</v>
      </c>
      <c r="E144" s="26">
        <v>4800</v>
      </c>
      <c r="F144" s="3"/>
      <c r="G144" s="8"/>
      <c r="H144" s="8"/>
      <c r="I144" s="8"/>
      <c r="J144" s="9"/>
      <c r="K144" s="10"/>
      <c r="L144" s="10"/>
      <c r="M144" s="19"/>
      <c r="N144" s="10">
        <v>4800</v>
      </c>
      <c r="O144" s="10">
        <f t="shared" si="6"/>
        <v>1859.6183472000005</v>
      </c>
    </row>
    <row r="145" spans="1:15" ht="30.75" thickBot="1">
      <c r="A145" s="5">
        <v>141</v>
      </c>
      <c r="B145" s="17" t="s">
        <v>282</v>
      </c>
      <c r="C145" s="22" t="s">
        <v>283</v>
      </c>
      <c r="D145" s="26">
        <v>1</v>
      </c>
      <c r="E145" s="26">
        <v>4800</v>
      </c>
      <c r="F145" s="3"/>
      <c r="G145" s="8"/>
      <c r="H145" s="8"/>
      <c r="I145" s="8"/>
      <c r="J145" s="9"/>
      <c r="K145" s="10"/>
      <c r="L145" s="10"/>
      <c r="M145" s="19"/>
      <c r="N145" s="10">
        <v>4800</v>
      </c>
      <c r="O145" s="10">
        <f t="shared" si="6"/>
        <v>1859.6183472000005</v>
      </c>
    </row>
    <row r="146" spans="1:15" ht="30.75" thickBot="1">
      <c r="A146" s="5">
        <v>142</v>
      </c>
      <c r="B146" s="17" t="s">
        <v>284</v>
      </c>
      <c r="C146" s="22" t="s">
        <v>285</v>
      </c>
      <c r="D146" s="26">
        <v>1</v>
      </c>
      <c r="E146" s="26">
        <v>4800</v>
      </c>
      <c r="F146" s="3"/>
      <c r="G146" s="8"/>
      <c r="H146" s="8"/>
      <c r="I146" s="8"/>
      <c r="J146" s="9"/>
      <c r="K146" s="10"/>
      <c r="L146" s="10"/>
      <c r="M146" s="19"/>
      <c r="N146" s="10">
        <v>4800</v>
      </c>
      <c r="O146" s="10">
        <f t="shared" si="6"/>
        <v>1859.6183472000005</v>
      </c>
    </row>
    <row r="147" spans="1:15" ht="30.75" thickBot="1">
      <c r="A147" s="5">
        <v>143</v>
      </c>
      <c r="B147" s="17" t="s">
        <v>286</v>
      </c>
      <c r="C147" s="22" t="s">
        <v>287</v>
      </c>
      <c r="D147" s="26">
        <v>2</v>
      </c>
      <c r="E147" s="26">
        <v>4400</v>
      </c>
      <c r="F147" s="3"/>
      <c r="G147" s="8"/>
      <c r="H147" s="8"/>
      <c r="I147" s="8"/>
      <c r="J147" s="9"/>
      <c r="K147" s="10"/>
      <c r="L147" s="10"/>
      <c r="M147" s="19"/>
      <c r="N147" s="10">
        <v>8800</v>
      </c>
      <c r="O147" s="10">
        <f t="shared" si="6"/>
        <v>3409.3003032000006</v>
      </c>
    </row>
    <row r="148" spans="1:15" ht="30.75" thickBot="1">
      <c r="A148" s="5">
        <v>144</v>
      </c>
      <c r="B148" s="17" t="s">
        <v>288</v>
      </c>
      <c r="C148" s="22" t="s">
        <v>289</v>
      </c>
      <c r="D148" s="26">
        <v>1</v>
      </c>
      <c r="E148" s="26">
        <v>10000</v>
      </c>
      <c r="F148" s="3"/>
      <c r="G148" s="8"/>
      <c r="H148" s="8"/>
      <c r="I148" s="8"/>
      <c r="J148" s="9"/>
      <c r="K148" s="10"/>
      <c r="L148" s="10"/>
      <c r="M148" s="19"/>
      <c r="N148" s="10">
        <v>10000</v>
      </c>
      <c r="O148" s="10">
        <f t="shared" si="6"/>
        <v>3874.2048900000009</v>
      </c>
    </row>
    <row r="149" spans="1:15" ht="30.75" thickBot="1">
      <c r="A149" s="5">
        <v>145</v>
      </c>
      <c r="B149" s="14" t="s">
        <v>290</v>
      </c>
      <c r="C149" s="21" t="s">
        <v>291</v>
      </c>
      <c r="D149" s="26">
        <v>1</v>
      </c>
      <c r="E149" s="26">
        <v>3900</v>
      </c>
      <c r="F149" s="3"/>
      <c r="G149" s="8"/>
      <c r="H149" s="8"/>
      <c r="I149" s="8"/>
      <c r="J149" s="9"/>
      <c r="K149" s="10"/>
      <c r="L149" s="10"/>
      <c r="M149" s="19"/>
      <c r="N149" s="10">
        <v>3900</v>
      </c>
      <c r="O149" s="10">
        <f>N149*0.9*0.9*0.9*0.9*0.9*0.9*0.9*0.9*0.9</f>
        <v>1510.9399071000003</v>
      </c>
    </row>
    <row r="150" spans="1:15" ht="30.75" thickBot="1">
      <c r="A150" s="5">
        <v>146</v>
      </c>
      <c r="B150" s="17" t="s">
        <v>292</v>
      </c>
      <c r="C150" s="22" t="s">
        <v>293</v>
      </c>
      <c r="D150" s="26">
        <v>2</v>
      </c>
      <c r="E150" s="26">
        <v>3900</v>
      </c>
      <c r="F150" s="3"/>
      <c r="G150" s="8"/>
      <c r="H150" s="8"/>
      <c r="I150" s="8"/>
      <c r="J150" s="9"/>
      <c r="K150" s="10"/>
      <c r="L150" s="10"/>
      <c r="M150" s="19"/>
      <c r="N150" s="10">
        <v>7800</v>
      </c>
      <c r="O150" s="10">
        <f t="shared" ref="O150:O164" si="7">N150*0.9*0.9*0.9*0.9*0.9*0.9*0.9*0.9*0.9</f>
        <v>3021.8798142000005</v>
      </c>
    </row>
    <row r="151" spans="1:15" ht="30.75" thickBot="1">
      <c r="A151" s="5">
        <v>147</v>
      </c>
      <c r="B151" s="17" t="s">
        <v>294</v>
      </c>
      <c r="C151" s="22" t="s">
        <v>295</v>
      </c>
      <c r="D151" s="26">
        <v>2</v>
      </c>
      <c r="E151" s="26">
        <v>4400</v>
      </c>
      <c r="F151" s="3"/>
      <c r="G151" s="8"/>
      <c r="H151" s="8"/>
      <c r="I151" s="8"/>
      <c r="J151" s="9"/>
      <c r="K151" s="10"/>
      <c r="L151" s="10"/>
      <c r="M151" s="19"/>
      <c r="N151" s="10">
        <v>8800</v>
      </c>
      <c r="O151" s="10">
        <f t="shared" si="7"/>
        <v>3409.3003032000006</v>
      </c>
    </row>
    <row r="152" spans="1:15" ht="30.75" thickBot="1">
      <c r="A152" s="5">
        <v>148</v>
      </c>
      <c r="B152" s="17" t="s">
        <v>296</v>
      </c>
      <c r="C152" s="22" t="s">
        <v>297</v>
      </c>
      <c r="D152" s="26">
        <v>2</v>
      </c>
      <c r="E152" s="26">
        <v>4800</v>
      </c>
      <c r="F152" s="3"/>
      <c r="G152" s="8"/>
      <c r="H152" s="8"/>
      <c r="I152" s="8"/>
      <c r="J152" s="9"/>
      <c r="K152" s="10"/>
      <c r="L152" s="10"/>
      <c r="M152" s="19"/>
      <c r="N152" s="10">
        <v>9600</v>
      </c>
      <c r="O152" s="10">
        <f t="shared" si="7"/>
        <v>3719.2366944000009</v>
      </c>
    </row>
    <row r="153" spans="1:15" ht="30.75" thickBot="1">
      <c r="A153" s="5">
        <v>149</v>
      </c>
      <c r="B153" s="17" t="s">
        <v>298</v>
      </c>
      <c r="C153" s="22" t="s">
        <v>299</v>
      </c>
      <c r="D153" s="26">
        <v>2</v>
      </c>
      <c r="E153" s="26">
        <v>4800</v>
      </c>
      <c r="F153" s="3"/>
      <c r="G153" s="8"/>
      <c r="H153" s="8"/>
      <c r="I153" s="8"/>
      <c r="J153" s="9"/>
      <c r="K153" s="10"/>
      <c r="L153" s="10"/>
      <c r="M153" s="19"/>
      <c r="N153" s="10">
        <v>9600</v>
      </c>
      <c r="O153" s="10">
        <f t="shared" si="7"/>
        <v>3719.2366944000009</v>
      </c>
    </row>
    <row r="154" spans="1:15" ht="30.75" thickBot="1">
      <c r="A154" s="5">
        <v>150</v>
      </c>
      <c r="B154" s="17" t="s">
        <v>300</v>
      </c>
      <c r="C154" s="22" t="s">
        <v>301</v>
      </c>
      <c r="D154" s="26">
        <v>2</v>
      </c>
      <c r="E154" s="26">
        <v>4800</v>
      </c>
      <c r="F154" s="3"/>
      <c r="G154" s="8"/>
      <c r="H154" s="8"/>
      <c r="I154" s="8"/>
      <c r="J154" s="9"/>
      <c r="K154" s="10"/>
      <c r="L154" s="10"/>
      <c r="M154" s="19"/>
      <c r="N154" s="10">
        <v>9600</v>
      </c>
      <c r="O154" s="10">
        <f t="shared" si="7"/>
        <v>3719.2366944000009</v>
      </c>
    </row>
    <row r="155" spans="1:15" ht="30.75" thickBot="1">
      <c r="A155" s="5">
        <v>151</v>
      </c>
      <c r="B155" s="17" t="s">
        <v>302</v>
      </c>
      <c r="C155" s="22" t="s">
        <v>303</v>
      </c>
      <c r="D155" s="26">
        <v>1</v>
      </c>
      <c r="E155" s="26">
        <v>4800</v>
      </c>
      <c r="F155" s="3"/>
      <c r="G155" s="8"/>
      <c r="H155" s="8"/>
      <c r="I155" s="8"/>
      <c r="J155" s="9"/>
      <c r="K155" s="10"/>
      <c r="L155" s="10"/>
      <c r="M155" s="19"/>
      <c r="N155" s="10">
        <v>4800</v>
      </c>
      <c r="O155" s="10">
        <f t="shared" si="7"/>
        <v>1859.6183472000005</v>
      </c>
    </row>
    <row r="156" spans="1:15" ht="15.75" thickBot="1">
      <c r="A156" s="5">
        <v>152</v>
      </c>
      <c r="B156" s="17" t="s">
        <v>304</v>
      </c>
      <c r="C156" s="22" t="s">
        <v>305</v>
      </c>
      <c r="D156" s="26">
        <v>2</v>
      </c>
      <c r="E156" s="26">
        <v>4400</v>
      </c>
      <c r="F156" s="3"/>
      <c r="G156" s="8"/>
      <c r="H156" s="8"/>
      <c r="I156" s="8"/>
      <c r="J156" s="9"/>
      <c r="K156" s="10"/>
      <c r="L156" s="10"/>
      <c r="M156" s="19"/>
      <c r="N156" s="10">
        <v>8800</v>
      </c>
      <c r="O156" s="10">
        <f t="shared" si="7"/>
        <v>3409.3003032000006</v>
      </c>
    </row>
    <row r="157" spans="1:15" ht="30.75" thickBot="1">
      <c r="A157" s="5">
        <v>153</v>
      </c>
      <c r="B157" s="17" t="s">
        <v>306</v>
      </c>
      <c r="C157" s="22" t="s">
        <v>307</v>
      </c>
      <c r="D157" s="26">
        <v>2</v>
      </c>
      <c r="E157" s="26">
        <v>4400</v>
      </c>
      <c r="F157" s="3"/>
      <c r="G157" s="8"/>
      <c r="H157" s="8"/>
      <c r="I157" s="8"/>
      <c r="J157" s="9"/>
      <c r="K157" s="10"/>
      <c r="L157" s="10"/>
      <c r="M157" s="19"/>
      <c r="N157" s="10">
        <v>8800</v>
      </c>
      <c r="O157" s="10">
        <f t="shared" si="7"/>
        <v>3409.3003032000006</v>
      </c>
    </row>
    <row r="158" spans="1:15" ht="30.75" thickBot="1">
      <c r="A158" s="5">
        <v>154</v>
      </c>
      <c r="B158" s="17" t="s">
        <v>308</v>
      </c>
      <c r="C158" s="22" t="s">
        <v>309</v>
      </c>
      <c r="D158" s="26">
        <v>1</v>
      </c>
      <c r="E158" s="26">
        <v>5900</v>
      </c>
      <c r="F158" s="3"/>
      <c r="G158" s="8"/>
      <c r="H158" s="8"/>
      <c r="I158" s="8"/>
      <c r="J158" s="9"/>
      <c r="K158" s="10"/>
      <c r="L158" s="10"/>
      <c r="M158" s="19"/>
      <c r="N158" s="10">
        <v>5900</v>
      </c>
      <c r="O158" s="10">
        <f t="shared" si="7"/>
        <v>2285.7808851000004</v>
      </c>
    </row>
    <row r="159" spans="1:15" ht="30.75" thickBot="1">
      <c r="A159" s="5">
        <v>155</v>
      </c>
      <c r="B159" s="18" t="s">
        <v>310</v>
      </c>
      <c r="C159" s="24" t="s">
        <v>311</v>
      </c>
      <c r="D159" s="26">
        <v>1</v>
      </c>
      <c r="E159" s="26">
        <v>10800</v>
      </c>
      <c r="F159" s="3"/>
      <c r="G159" s="8"/>
      <c r="H159" s="8"/>
      <c r="I159" s="8"/>
      <c r="J159" s="9"/>
      <c r="K159" s="10"/>
      <c r="L159" s="10"/>
      <c r="M159" s="19"/>
      <c r="N159" s="10">
        <v>10800</v>
      </c>
      <c r="O159" s="10">
        <f t="shared" si="7"/>
        <v>4184.1412811999999</v>
      </c>
    </row>
    <row r="160" spans="1:15" ht="30.75" thickBot="1">
      <c r="A160" s="5">
        <v>156</v>
      </c>
      <c r="B160" s="17" t="s">
        <v>312</v>
      </c>
      <c r="C160" s="24" t="s">
        <v>313</v>
      </c>
      <c r="D160" s="26">
        <v>2</v>
      </c>
      <c r="E160" s="26">
        <v>5800</v>
      </c>
      <c r="F160" s="3"/>
      <c r="G160" s="8"/>
      <c r="H160" s="8"/>
      <c r="I160" s="8"/>
      <c r="J160" s="9"/>
      <c r="K160" s="10"/>
      <c r="L160" s="10"/>
      <c r="M160" s="19"/>
      <c r="N160" s="10">
        <v>11600</v>
      </c>
      <c r="O160" s="10">
        <f t="shared" si="7"/>
        <v>4494.0776724000007</v>
      </c>
    </row>
    <row r="161" spans="1:15" ht="30.75" thickBot="1">
      <c r="A161" s="5">
        <v>157</v>
      </c>
      <c r="B161" s="18" t="s">
        <v>314</v>
      </c>
      <c r="C161" s="24" t="s">
        <v>315</v>
      </c>
      <c r="D161" s="26">
        <v>2</v>
      </c>
      <c r="E161" s="26">
        <v>5800</v>
      </c>
      <c r="F161" s="3"/>
      <c r="G161" s="8"/>
      <c r="H161" s="8"/>
      <c r="I161" s="8"/>
      <c r="J161" s="9"/>
      <c r="K161" s="10"/>
      <c r="L161" s="10"/>
      <c r="M161" s="19"/>
      <c r="N161" s="10">
        <v>11600</v>
      </c>
      <c r="O161" s="10">
        <f t="shared" si="7"/>
        <v>4494.0776724000007</v>
      </c>
    </row>
    <row r="162" spans="1:15" ht="30.75" thickBot="1">
      <c r="A162" s="5">
        <v>158</v>
      </c>
      <c r="B162" s="17" t="s">
        <v>316</v>
      </c>
      <c r="C162" s="22" t="s">
        <v>317</v>
      </c>
      <c r="D162" s="26">
        <v>3</v>
      </c>
      <c r="E162" s="26">
        <v>6800</v>
      </c>
      <c r="F162" s="3"/>
      <c r="G162" s="8"/>
      <c r="H162" s="8"/>
      <c r="I162" s="8"/>
      <c r="J162" s="9"/>
      <c r="K162" s="10"/>
      <c r="L162" s="10"/>
      <c r="M162" s="19"/>
      <c r="N162" s="10">
        <v>20400</v>
      </c>
      <c r="O162" s="10">
        <f t="shared" si="7"/>
        <v>7903.3779756000022</v>
      </c>
    </row>
    <row r="163" spans="1:15" ht="15.75" thickBot="1">
      <c r="A163" s="5">
        <v>159</v>
      </c>
      <c r="B163" s="17" t="s">
        <v>318</v>
      </c>
      <c r="C163" s="22" t="s">
        <v>319</v>
      </c>
      <c r="D163" s="26">
        <v>1</v>
      </c>
      <c r="E163" s="26">
        <v>4400</v>
      </c>
      <c r="F163" s="3"/>
      <c r="G163" s="8"/>
      <c r="H163" s="8"/>
      <c r="I163" s="8"/>
      <c r="J163" s="9"/>
      <c r="K163" s="10"/>
      <c r="L163" s="10"/>
      <c r="M163" s="19"/>
      <c r="N163" s="10">
        <v>4400</v>
      </c>
      <c r="O163" s="10">
        <f t="shared" si="7"/>
        <v>1704.6501516000003</v>
      </c>
    </row>
    <row r="164" spans="1:15" ht="30.75" thickBot="1">
      <c r="A164" s="5">
        <v>160</v>
      </c>
      <c r="B164" s="17" t="s">
        <v>320</v>
      </c>
      <c r="C164" s="22" t="s">
        <v>321</v>
      </c>
      <c r="D164" s="26">
        <v>1</v>
      </c>
      <c r="E164" s="26">
        <v>6800</v>
      </c>
      <c r="F164" s="3"/>
      <c r="G164" s="8"/>
      <c r="H164" s="8"/>
      <c r="I164" s="8"/>
      <c r="J164" s="9"/>
      <c r="K164" s="10"/>
      <c r="L164" s="10"/>
      <c r="M164" s="19"/>
      <c r="N164" s="10">
        <v>6800</v>
      </c>
      <c r="O164" s="10">
        <f t="shared" si="7"/>
        <v>2634.4593252</v>
      </c>
    </row>
    <row r="165" spans="1:15" ht="30.75" thickBot="1">
      <c r="A165" s="5">
        <v>161</v>
      </c>
      <c r="B165" s="17" t="s">
        <v>322</v>
      </c>
      <c r="C165" s="22" t="s">
        <v>323</v>
      </c>
      <c r="D165" s="26">
        <v>1</v>
      </c>
      <c r="E165" s="26">
        <v>6800</v>
      </c>
      <c r="F165" s="3"/>
      <c r="G165" s="8"/>
      <c r="H165" s="8"/>
      <c r="I165" s="8"/>
      <c r="J165" s="9"/>
      <c r="K165" s="10"/>
      <c r="L165" s="10"/>
      <c r="M165" s="19"/>
      <c r="N165" s="10">
        <v>6800</v>
      </c>
      <c r="O165" s="10">
        <f>N165*0.9*0.9*0.9*0.9*0.9*0.9*0.9*0.9*0.9</f>
        <v>2634.4593252</v>
      </c>
    </row>
    <row r="166" spans="1:15">
      <c r="A166" s="34" t="s">
        <v>6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12" t="e">
        <f>SUM(#REF!)</f>
        <v>#REF!</v>
      </c>
      <c r="N166" s="10">
        <f>SUM(N5:N165)</f>
        <v>2789480</v>
      </c>
      <c r="O166" s="10">
        <f t="shared" ref="O166" si="8">N166*0.9*0.9*0.9*0.9*0.9*0.9*0.9*0.9*0.9</f>
        <v>1080701.7056557206</v>
      </c>
    </row>
    <row r="168" spans="1:15" ht="18" customHeight="1">
      <c r="A168" s="37" t="s">
        <v>325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8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</sheetData>
  <mergeCells count="4">
    <mergeCell ref="A1:M1"/>
    <mergeCell ref="A166:L166"/>
    <mergeCell ref="A2:M2"/>
    <mergeCell ref="A168:O169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2018-10-25T08:49:43Z</cp:lastPrinted>
  <dcterms:created xsi:type="dcterms:W3CDTF">2016-03-02T17:16:23Z</dcterms:created>
  <dcterms:modified xsi:type="dcterms:W3CDTF">2019-04-08T07:32:48Z</dcterms:modified>
</cp:coreProperties>
</file>