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0455" windowHeight="4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9" i="1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10"/>
  <c r="H63"/>
</calcChain>
</file>

<file path=xl/sharedStrings.xml><?xml version="1.0" encoding="utf-8"?>
<sst xmlns="http://schemas.openxmlformats.org/spreadsheetml/2006/main" count="159" uniqueCount="94">
  <si>
    <t>Հ/հ</t>
  </si>
  <si>
    <t>Բետոնախառնիչ</t>
  </si>
  <si>
    <t>Հիդրոմամլիչ</t>
  </si>
  <si>
    <t>PH-100h</t>
  </si>
  <si>
    <t>Ձևավոր հղկման հաստոց</t>
  </si>
  <si>
    <t>HECKERT</t>
  </si>
  <si>
    <t>Փչող հաստոց</t>
  </si>
  <si>
    <t>ԱԱԲ-05</t>
  </si>
  <si>
    <t>Կորդինատային հաստոց</t>
  </si>
  <si>
    <t>ÑÔ-10 2421</t>
  </si>
  <si>
    <t>Կարծրաչափ</t>
  </si>
  <si>
    <t>Կուասի</t>
  </si>
  <si>
    <t>630/160</t>
  </si>
  <si>
    <t>Խառատային հաստոց</t>
  </si>
  <si>
    <t>ÈÆÅ</t>
  </si>
  <si>
    <t>ÅÇÍ-750</t>
  </si>
  <si>
    <r>
      <t>16</t>
    </r>
    <r>
      <rPr>
        <sz val="11"/>
        <color theme="1"/>
        <rFont val="Arial LatRus"/>
        <family val="2"/>
      </rPr>
      <t>Ê</t>
    </r>
    <r>
      <rPr>
        <sz val="11"/>
        <color theme="1"/>
        <rFont val="Calibri"/>
        <family val="2"/>
        <charset val="204"/>
        <scheme val="minor"/>
      </rPr>
      <t>16</t>
    </r>
    <r>
      <rPr>
        <sz val="11"/>
        <color theme="1"/>
        <rFont val="Arial LatRus"/>
        <family val="2"/>
      </rPr>
      <t>Ï</t>
    </r>
  </si>
  <si>
    <t>Ֆրեզերային հաստոց</t>
  </si>
  <si>
    <t>Էրոզիոն հաստոց</t>
  </si>
  <si>
    <t>010HO477923</t>
  </si>
  <si>
    <t>ÂÎ250</t>
  </si>
  <si>
    <t>400/10</t>
  </si>
  <si>
    <r>
      <t>60</t>
    </r>
    <r>
      <rPr>
        <sz val="11"/>
        <color theme="1"/>
        <rFont val="Arial LatRus"/>
        <family val="2"/>
      </rPr>
      <t>Ò</t>
    </r>
  </si>
  <si>
    <r>
      <t>10</t>
    </r>
    <r>
      <rPr>
        <sz val="11"/>
        <color theme="1"/>
        <rFont val="Arial LatRus"/>
        <family val="2"/>
      </rPr>
      <t>Ò</t>
    </r>
  </si>
  <si>
    <t>ÓÂÍ</t>
  </si>
  <si>
    <t>CPH</t>
  </si>
  <si>
    <t>Վիբրացիոն մեքենա</t>
  </si>
  <si>
    <t>Տրանսֆորմատոր</t>
  </si>
  <si>
    <t>Մեխ մամլիչ</t>
  </si>
  <si>
    <t>Օդամղիչ</t>
  </si>
  <si>
    <t>Զսպանակ փաթաթող հաստոց</t>
  </si>
  <si>
    <t>Վակում նապիլենիա</t>
  </si>
  <si>
    <t>Բուլատի սարք</t>
  </si>
  <si>
    <t>Նամոտկի հաստոց</t>
  </si>
  <si>
    <t>Վակում ֆորմ, սարք</t>
  </si>
  <si>
    <t>Թերմոկամեռա</t>
  </si>
  <si>
    <t>Պեմզաբլոկի հաստոց</t>
  </si>
  <si>
    <t>Թերմիկական վառարան</t>
  </si>
  <si>
    <t>Չորացման վառարան</t>
  </si>
  <si>
    <t>Ջահ</t>
  </si>
  <si>
    <t>Քանոն</t>
  </si>
  <si>
    <t>1000 հատ</t>
  </si>
  <si>
    <t>5000 հատ</t>
  </si>
  <si>
    <t>40 հատ</t>
  </si>
  <si>
    <t>6 հատ</t>
  </si>
  <si>
    <t>3000 հատ</t>
  </si>
  <si>
    <t>50 հատ</t>
  </si>
  <si>
    <t>2000 հատ</t>
  </si>
  <si>
    <t>2640 հատ</t>
  </si>
  <si>
    <t>1 հատ</t>
  </si>
  <si>
    <t>Վինտ, սամարեզ, շայբա</t>
  </si>
  <si>
    <t>Չաշա խրուստալ</t>
  </si>
  <si>
    <t>Ժիվա խրուստալ</t>
  </si>
  <si>
    <t>Շլիֆ շկուրկա</t>
  </si>
  <si>
    <t>10000 հատ</t>
  </si>
  <si>
    <t>492,108 կգ</t>
  </si>
  <si>
    <t>100 հատ</t>
  </si>
  <si>
    <t>Պոլիմերային կաղապարներ</t>
  </si>
  <si>
    <t>Դետալների հանման սարք</t>
  </si>
  <si>
    <t>Համակարգիչ</t>
  </si>
  <si>
    <t>Բոլգարկա</t>
  </si>
  <si>
    <t>Կոմպրեսոր</t>
  </si>
  <si>
    <t>Ջրի նասոս</t>
  </si>
  <si>
    <t>Էլ. հաշվիչ եռաֆազ</t>
  </si>
  <si>
    <t>Ջրաչափ</t>
  </si>
  <si>
    <t>Ջրի բակ 2 տ,</t>
  </si>
  <si>
    <t>1 կոմպլեկտ</t>
  </si>
  <si>
    <t>սարքին</t>
  </si>
  <si>
    <t>պիտանի</t>
  </si>
  <si>
    <t>անսարք</t>
  </si>
  <si>
    <t>Ռեզինե մուշտուկ</t>
  </si>
  <si>
    <t>Էլ. դռել</t>
  </si>
  <si>
    <t>Գայլիկոնային հաստոց</t>
  </si>
  <si>
    <t>Ապրանքատեսակի անվանումը</t>
  </si>
  <si>
    <t>Արտադրության տարեթիվ</t>
  </si>
  <si>
    <t>Գույքի տեխ. տվյալները</t>
  </si>
  <si>
    <t xml:space="preserve">   Քանակ հատով</t>
  </si>
  <si>
    <t>Որակակ հատկութ.</t>
  </si>
  <si>
    <t>Կլյուչ վեցանկյուն</t>
  </si>
  <si>
    <t>Բալկա ավտո պահեստա.</t>
  </si>
  <si>
    <t>Խամուտ ավտոմեքենայի</t>
  </si>
  <si>
    <t>Հրազդան 307 ռադիո</t>
  </si>
  <si>
    <t>Բաժակ պլաստ. Բացվող</t>
  </si>
  <si>
    <t>անպիտան</t>
  </si>
  <si>
    <t>չօգտագործ.</t>
  </si>
  <si>
    <t>120 մ.</t>
  </si>
  <si>
    <t>62 հ/6200կգ</t>
  </si>
  <si>
    <t>30/3000կգ</t>
  </si>
  <si>
    <t>անաշխատ.</t>
  </si>
  <si>
    <t>Ընդամենը</t>
  </si>
  <si>
    <t>Միավորի 
արժեք</t>
  </si>
  <si>
    <t>Ընդ շուկ. 
արժ.</t>
  </si>
  <si>
    <r>
      <t xml:space="preserve">   </t>
    </r>
    <r>
      <rPr>
        <b/>
        <i/>
        <sz val="14"/>
        <color theme="1"/>
        <rFont val="Calibri"/>
        <family val="2"/>
        <scheme val="minor"/>
      </rPr>
      <t>Ցուցակ</t>
    </r>
    <r>
      <rPr>
        <sz val="11"/>
        <color theme="1"/>
        <rFont val="Calibri"/>
        <family val="2"/>
        <charset val="204"/>
        <scheme val="minor"/>
      </rPr>
      <t xml:space="preserve">
                           </t>
    </r>
    <r>
      <rPr>
        <i/>
        <sz val="11"/>
        <color theme="1"/>
        <rFont val="Times LatArm"/>
      </rPr>
      <t xml:space="preserve"> ¦Հ</t>
    </r>
    <r>
      <rPr>
        <i/>
        <sz val="11"/>
        <color theme="1"/>
        <rFont val="Sylfaen"/>
        <family val="1"/>
        <charset val="204"/>
      </rPr>
      <t>րազդանի Դվին -Գործարան</t>
    </r>
    <r>
      <rPr>
        <i/>
        <sz val="11"/>
        <color theme="1"/>
        <rFont val="Times LatArm"/>
      </rPr>
      <t>§</t>
    </r>
    <r>
      <rPr>
        <i/>
        <sz val="11"/>
        <color theme="1"/>
        <rFont val="Sylfaen"/>
        <family val="1"/>
        <charset val="204"/>
      </rPr>
      <t xml:space="preserve"> ԲԲԸ-ի 26.04.2019թ-ին աճուրդի ներկայացված  գույքի  ցուցակ</t>
    </r>
  </si>
  <si>
    <t xml:space="preserve">13.468.500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</si>
</sst>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Arial LatRus"/>
      <family val="2"/>
    </font>
    <font>
      <sz val="11"/>
      <color theme="1"/>
      <name val="Times LatRus"/>
      <family val="1"/>
    </font>
    <font>
      <sz val="11"/>
      <color theme="1"/>
      <name val="Sylfaen"/>
      <family val="1"/>
    </font>
    <font>
      <i/>
      <sz val="11"/>
      <color theme="1"/>
      <name val="Times LatArm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sz val="11"/>
      <color theme="1"/>
      <name val="Arial LatArm"/>
      <family val="2"/>
    </font>
    <font>
      <i/>
      <sz val="11"/>
      <color theme="1"/>
      <name val="Sylfaen"/>
      <family val="1"/>
      <charset val="204"/>
    </font>
    <font>
      <b/>
      <i/>
      <sz val="10"/>
      <color theme="0"/>
      <name val="Sylfae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3" fillId="0" borderId="1" xfId="0" applyNumberFormat="1" applyFont="1" applyBorder="1"/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tabSelected="1" topLeftCell="A43" zoomScaleNormal="100" workbookViewId="0">
      <selection activeCell="I66" sqref="I66"/>
    </sheetView>
  </sheetViews>
  <sheetFormatPr defaultRowHeight="15"/>
  <cols>
    <col min="1" max="1" width="4.85546875" customWidth="1"/>
    <col min="2" max="2" width="27.5703125" customWidth="1"/>
    <col min="3" max="3" width="12.42578125" style="6" customWidth="1"/>
    <col min="4" max="4" width="13.42578125" style="4" customWidth="1"/>
    <col min="5" max="5" width="14.7109375" customWidth="1"/>
    <col min="6" max="6" width="14.28515625" style="1" customWidth="1"/>
    <col min="7" max="7" width="15.7109375" style="16" customWidth="1"/>
    <col min="8" max="8" width="14.42578125" style="1" hidden="1" customWidth="1"/>
    <col min="9" max="9" width="14.28515625" customWidth="1"/>
  </cols>
  <sheetData>
    <row r="1" spans="1:9" ht="15" customHeight="1">
      <c r="A1" s="39" t="s">
        <v>92</v>
      </c>
      <c r="B1" s="39"/>
      <c r="C1" s="39"/>
      <c r="D1" s="39"/>
      <c r="E1" s="39"/>
      <c r="F1" s="39"/>
      <c r="G1" s="39"/>
      <c r="H1" s="40"/>
      <c r="I1" s="9"/>
    </row>
    <row r="2" spans="1:9" ht="30" customHeight="1">
      <c r="A2" s="41"/>
      <c r="B2" s="41"/>
      <c r="C2" s="41"/>
      <c r="D2" s="41"/>
      <c r="E2" s="40"/>
      <c r="F2" s="41"/>
      <c r="G2" s="41"/>
      <c r="H2" s="41"/>
      <c r="I2" s="9"/>
    </row>
    <row r="3" spans="1:9" ht="15" customHeight="1">
      <c r="A3" s="42" t="s">
        <v>0</v>
      </c>
      <c r="B3" s="33" t="s">
        <v>73</v>
      </c>
      <c r="C3" s="33" t="s">
        <v>74</v>
      </c>
      <c r="D3" s="33" t="s">
        <v>75</v>
      </c>
      <c r="E3" s="33" t="s">
        <v>76</v>
      </c>
      <c r="F3" s="33" t="s">
        <v>77</v>
      </c>
      <c r="G3" s="33" t="s">
        <v>90</v>
      </c>
      <c r="H3" s="36" t="s">
        <v>91</v>
      </c>
      <c r="I3" s="33" t="s">
        <v>91</v>
      </c>
    </row>
    <row r="4" spans="1:9">
      <c r="A4" s="43"/>
      <c r="B4" s="34"/>
      <c r="C4" s="34"/>
      <c r="D4" s="34"/>
      <c r="E4" s="34"/>
      <c r="F4" s="34"/>
      <c r="G4" s="34"/>
      <c r="H4" s="37"/>
      <c r="I4" s="34"/>
    </row>
    <row r="5" spans="1:9" ht="14.25" customHeight="1">
      <c r="A5" s="43"/>
      <c r="B5" s="34"/>
      <c r="C5" s="34"/>
      <c r="D5" s="34"/>
      <c r="E5" s="34"/>
      <c r="F5" s="34"/>
      <c r="G5" s="34"/>
      <c r="H5" s="37"/>
      <c r="I5" s="34"/>
    </row>
    <row r="6" spans="1:9" ht="3.75" hidden="1" customHeight="1">
      <c r="A6" s="43"/>
      <c r="B6" s="34"/>
      <c r="C6" s="34"/>
      <c r="D6" s="34"/>
      <c r="E6" s="34"/>
      <c r="F6" s="34"/>
      <c r="G6" s="34"/>
      <c r="H6" s="37"/>
      <c r="I6" s="34"/>
    </row>
    <row r="7" spans="1:9" ht="4.5" customHeight="1">
      <c r="A7" s="43"/>
      <c r="B7" s="34"/>
      <c r="C7" s="34"/>
      <c r="D7" s="34"/>
      <c r="E7" s="35"/>
      <c r="F7" s="34"/>
      <c r="G7" s="34"/>
      <c r="H7" s="37"/>
      <c r="I7" s="34"/>
    </row>
    <row r="8" spans="1:9" ht="15" hidden="1" customHeight="1">
      <c r="A8" s="44"/>
      <c r="B8" s="35"/>
      <c r="C8" s="35"/>
      <c r="D8" s="35"/>
      <c r="E8" s="24"/>
      <c r="F8" s="25"/>
      <c r="G8" s="35"/>
      <c r="H8" s="38"/>
      <c r="I8" s="35"/>
    </row>
    <row r="9" spans="1:9" ht="30" customHeight="1">
      <c r="A9" s="21">
        <v>1</v>
      </c>
      <c r="B9" s="11" t="s">
        <v>1</v>
      </c>
      <c r="C9" s="5">
        <v>1990</v>
      </c>
      <c r="D9" s="13"/>
      <c r="E9" s="12">
        <v>1</v>
      </c>
      <c r="F9" s="22" t="s">
        <v>88</v>
      </c>
      <c r="G9" s="17">
        <v>210000</v>
      </c>
      <c r="H9" s="30">
        <v>210000</v>
      </c>
      <c r="I9" s="18">
        <v>153090</v>
      </c>
    </row>
    <row r="10" spans="1:9">
      <c r="A10" s="21">
        <v>2</v>
      </c>
      <c r="B10" s="1" t="s">
        <v>2</v>
      </c>
      <c r="C10" s="5">
        <v>1986</v>
      </c>
      <c r="D10" s="8" t="s">
        <v>3</v>
      </c>
      <c r="E10" s="3">
        <v>1</v>
      </c>
      <c r="F10" s="23" t="s">
        <v>88</v>
      </c>
      <c r="G10" s="17">
        <v>210000</v>
      </c>
      <c r="H10" s="30">
        <v>210000</v>
      </c>
      <c r="I10" s="18">
        <f>H10*0.9*0.9*0.9</f>
        <v>153090</v>
      </c>
    </row>
    <row r="11" spans="1:9">
      <c r="A11" s="21">
        <v>3</v>
      </c>
      <c r="B11" s="1" t="s">
        <v>4</v>
      </c>
      <c r="C11" s="5">
        <v>1988</v>
      </c>
      <c r="D11" s="8" t="s">
        <v>5</v>
      </c>
      <c r="E11" s="3">
        <v>1</v>
      </c>
      <c r="F11" s="23" t="s">
        <v>88</v>
      </c>
      <c r="G11" s="17">
        <v>175000</v>
      </c>
      <c r="H11" s="30">
        <v>175000</v>
      </c>
      <c r="I11" s="18">
        <f t="shared" ref="I11:I63" si="0">H11*0.9*0.9*0.9</f>
        <v>127575</v>
      </c>
    </row>
    <row r="12" spans="1:9">
      <c r="A12" s="21">
        <v>4</v>
      </c>
      <c r="B12" s="1" t="s">
        <v>6</v>
      </c>
      <c r="C12" s="5">
        <v>1986</v>
      </c>
      <c r="D12" s="8" t="s">
        <v>7</v>
      </c>
      <c r="E12" s="3">
        <v>1</v>
      </c>
      <c r="F12" s="23" t="s">
        <v>88</v>
      </c>
      <c r="G12" s="17">
        <v>70000</v>
      </c>
      <c r="H12" s="30">
        <v>70000</v>
      </c>
      <c r="I12" s="18">
        <f t="shared" si="0"/>
        <v>51030</v>
      </c>
    </row>
    <row r="13" spans="1:9">
      <c r="A13" s="21">
        <v>5</v>
      </c>
      <c r="B13" s="1" t="s">
        <v>8</v>
      </c>
      <c r="C13" s="5">
        <v>1990</v>
      </c>
      <c r="D13" s="14" t="s">
        <v>9</v>
      </c>
      <c r="E13" s="3">
        <v>1</v>
      </c>
      <c r="F13" s="23" t="s">
        <v>88</v>
      </c>
      <c r="G13" s="17">
        <v>250000</v>
      </c>
      <c r="H13" s="30">
        <v>250000</v>
      </c>
      <c r="I13" s="18">
        <f t="shared" si="0"/>
        <v>182250</v>
      </c>
    </row>
    <row r="14" spans="1:9">
      <c r="A14" s="21">
        <v>6</v>
      </c>
      <c r="B14" s="1" t="s">
        <v>72</v>
      </c>
      <c r="C14" s="5">
        <v>1978</v>
      </c>
      <c r="D14" s="8"/>
      <c r="E14" s="3">
        <v>1</v>
      </c>
      <c r="F14" s="23" t="s">
        <v>88</v>
      </c>
      <c r="G14" s="17">
        <v>96000</v>
      </c>
      <c r="H14" s="30">
        <v>96000</v>
      </c>
      <c r="I14" s="18">
        <f t="shared" si="0"/>
        <v>69984</v>
      </c>
    </row>
    <row r="15" spans="1:9">
      <c r="A15" s="21">
        <v>7</v>
      </c>
      <c r="B15" s="1" t="s">
        <v>10</v>
      </c>
      <c r="C15" s="5">
        <v>1989</v>
      </c>
      <c r="D15" s="8"/>
      <c r="E15" s="3">
        <v>1</v>
      </c>
      <c r="F15" s="23" t="s">
        <v>88</v>
      </c>
      <c r="G15" s="17">
        <v>35000</v>
      </c>
      <c r="H15" s="30">
        <v>35000</v>
      </c>
      <c r="I15" s="18">
        <f t="shared" si="0"/>
        <v>25515</v>
      </c>
    </row>
    <row r="16" spans="1:9">
      <c r="A16" s="21">
        <v>8</v>
      </c>
      <c r="B16" s="1" t="s">
        <v>11</v>
      </c>
      <c r="C16" s="5">
        <v>1983</v>
      </c>
      <c r="D16" s="8" t="s">
        <v>12</v>
      </c>
      <c r="E16" s="2">
        <v>1</v>
      </c>
      <c r="F16" s="23" t="s">
        <v>88</v>
      </c>
      <c r="G16" s="17">
        <v>420000</v>
      </c>
      <c r="H16" s="30">
        <v>420000</v>
      </c>
      <c r="I16" s="18">
        <f t="shared" si="0"/>
        <v>306180</v>
      </c>
    </row>
    <row r="17" spans="1:9">
      <c r="A17" s="21">
        <v>9</v>
      </c>
      <c r="B17" s="1" t="s">
        <v>11</v>
      </c>
      <c r="C17" s="5">
        <v>1984</v>
      </c>
      <c r="D17" s="8">
        <v>63</v>
      </c>
      <c r="E17" s="2">
        <v>1</v>
      </c>
      <c r="F17" s="23" t="s">
        <v>88</v>
      </c>
      <c r="G17" s="17">
        <v>560000</v>
      </c>
      <c r="H17" s="30">
        <v>560000</v>
      </c>
      <c r="I17" s="18">
        <f t="shared" si="0"/>
        <v>408240</v>
      </c>
    </row>
    <row r="18" spans="1:9">
      <c r="A18" s="21">
        <v>10</v>
      </c>
      <c r="B18" s="1" t="s">
        <v>13</v>
      </c>
      <c r="C18" s="5">
        <v>1978</v>
      </c>
      <c r="D18" s="15" t="s">
        <v>14</v>
      </c>
      <c r="E18" s="2">
        <v>1</v>
      </c>
      <c r="F18" s="23" t="s">
        <v>88</v>
      </c>
      <c r="G18" s="17">
        <v>40000</v>
      </c>
      <c r="H18" s="30">
        <v>40000</v>
      </c>
      <c r="I18" s="18">
        <f t="shared" si="0"/>
        <v>29160</v>
      </c>
    </row>
    <row r="19" spans="1:9">
      <c r="A19" s="21">
        <v>11</v>
      </c>
      <c r="B19" s="26" t="s">
        <v>13</v>
      </c>
      <c r="C19" s="5">
        <v>1981</v>
      </c>
      <c r="D19" s="15" t="s">
        <v>15</v>
      </c>
      <c r="E19" s="2">
        <v>1</v>
      </c>
      <c r="F19" s="23" t="s">
        <v>88</v>
      </c>
      <c r="G19" s="17">
        <v>70000</v>
      </c>
      <c r="H19" s="30">
        <v>70000</v>
      </c>
      <c r="I19" s="18">
        <f t="shared" si="0"/>
        <v>51030</v>
      </c>
    </row>
    <row r="20" spans="1:9">
      <c r="A20" s="21">
        <v>12</v>
      </c>
      <c r="B20" s="1" t="s">
        <v>13</v>
      </c>
      <c r="C20" s="5">
        <v>1981</v>
      </c>
      <c r="D20" s="15" t="s">
        <v>15</v>
      </c>
      <c r="E20" s="2">
        <v>1</v>
      </c>
      <c r="F20" s="23" t="s">
        <v>88</v>
      </c>
      <c r="G20" s="17">
        <v>70000</v>
      </c>
      <c r="H20" s="30">
        <v>70000</v>
      </c>
      <c r="I20" s="18">
        <f t="shared" si="0"/>
        <v>51030</v>
      </c>
    </row>
    <row r="21" spans="1:9">
      <c r="A21" s="21">
        <v>13</v>
      </c>
      <c r="B21" s="1" t="s">
        <v>13</v>
      </c>
      <c r="C21" s="5">
        <v>1984</v>
      </c>
      <c r="D21" s="8" t="s">
        <v>16</v>
      </c>
      <c r="E21" s="2">
        <v>1</v>
      </c>
      <c r="F21" s="23" t="s">
        <v>88</v>
      </c>
      <c r="G21" s="17">
        <v>96000</v>
      </c>
      <c r="H21" s="30">
        <v>96000</v>
      </c>
      <c r="I21" s="18">
        <f t="shared" si="0"/>
        <v>69984</v>
      </c>
    </row>
    <row r="22" spans="1:9">
      <c r="A22" s="21">
        <v>14</v>
      </c>
      <c r="B22" s="7" t="s">
        <v>17</v>
      </c>
      <c r="C22" s="5">
        <v>1980</v>
      </c>
      <c r="D22" s="8"/>
      <c r="E22" s="2">
        <v>1</v>
      </c>
      <c r="F22" s="23" t="s">
        <v>88</v>
      </c>
      <c r="G22" s="17">
        <v>100000</v>
      </c>
      <c r="H22" s="30">
        <v>100000</v>
      </c>
      <c r="I22" s="18">
        <f t="shared" si="0"/>
        <v>72900</v>
      </c>
    </row>
    <row r="23" spans="1:9">
      <c r="A23" s="21">
        <v>15</v>
      </c>
      <c r="B23" s="1" t="s">
        <v>18</v>
      </c>
      <c r="C23" s="5">
        <v>1988</v>
      </c>
      <c r="D23" s="8" t="s">
        <v>19</v>
      </c>
      <c r="E23" s="2">
        <v>1</v>
      </c>
      <c r="F23" s="23" t="s">
        <v>88</v>
      </c>
      <c r="G23" s="17">
        <v>2100000</v>
      </c>
      <c r="H23" s="30">
        <v>2100000</v>
      </c>
      <c r="I23" s="18">
        <f t="shared" si="0"/>
        <v>1530900</v>
      </c>
    </row>
    <row r="24" spans="1:9">
      <c r="A24" s="21">
        <v>16</v>
      </c>
      <c r="B24" s="1" t="s">
        <v>26</v>
      </c>
      <c r="C24" s="5">
        <v>1990</v>
      </c>
      <c r="D24" s="15" t="s">
        <v>20</v>
      </c>
      <c r="E24" s="2">
        <v>1</v>
      </c>
      <c r="F24" s="23" t="s">
        <v>88</v>
      </c>
      <c r="G24" s="17">
        <v>70000</v>
      </c>
      <c r="H24" s="30">
        <v>70000</v>
      </c>
      <c r="I24" s="18">
        <f t="shared" si="0"/>
        <v>51030</v>
      </c>
    </row>
    <row r="25" spans="1:9">
      <c r="A25" s="21">
        <v>17</v>
      </c>
      <c r="B25" s="1" t="s">
        <v>27</v>
      </c>
      <c r="C25" s="5"/>
      <c r="D25" s="8" t="s">
        <v>21</v>
      </c>
      <c r="E25" s="2">
        <v>1</v>
      </c>
      <c r="F25" s="23" t="s">
        <v>67</v>
      </c>
      <c r="G25" s="17">
        <v>2200000</v>
      </c>
      <c r="H25" s="30">
        <v>2200000</v>
      </c>
      <c r="I25" s="18">
        <f t="shared" si="0"/>
        <v>1603800</v>
      </c>
    </row>
    <row r="26" spans="1:9">
      <c r="A26" s="21">
        <v>18</v>
      </c>
      <c r="B26" s="1" t="s">
        <v>28</v>
      </c>
      <c r="C26" s="5">
        <v>1980</v>
      </c>
      <c r="D26" s="8" t="s">
        <v>22</v>
      </c>
      <c r="E26" s="2">
        <v>1</v>
      </c>
      <c r="F26" s="23" t="s">
        <v>88</v>
      </c>
      <c r="G26" s="17">
        <v>210000</v>
      </c>
      <c r="H26" s="30">
        <v>210000</v>
      </c>
      <c r="I26" s="18">
        <f t="shared" si="0"/>
        <v>153090</v>
      </c>
    </row>
    <row r="27" spans="1:9">
      <c r="A27" s="21">
        <v>19</v>
      </c>
      <c r="B27" s="1" t="s">
        <v>28</v>
      </c>
      <c r="C27" s="5">
        <v>1980</v>
      </c>
      <c r="D27" s="8" t="s">
        <v>23</v>
      </c>
      <c r="E27" s="2">
        <v>1</v>
      </c>
      <c r="F27" s="23" t="s">
        <v>88</v>
      </c>
      <c r="G27" s="17">
        <v>70000</v>
      </c>
      <c r="H27" s="30">
        <v>70000</v>
      </c>
      <c r="I27" s="18">
        <f t="shared" si="0"/>
        <v>51030</v>
      </c>
    </row>
    <row r="28" spans="1:9">
      <c r="A28" s="21">
        <v>20</v>
      </c>
      <c r="B28" s="1" t="s">
        <v>29</v>
      </c>
      <c r="C28" s="5">
        <v>1980</v>
      </c>
      <c r="D28" s="13"/>
      <c r="E28" s="2">
        <v>1</v>
      </c>
      <c r="F28" s="23" t="s">
        <v>88</v>
      </c>
      <c r="G28" s="17">
        <v>210000</v>
      </c>
      <c r="H28" s="30">
        <v>210000</v>
      </c>
      <c r="I28" s="18">
        <f t="shared" si="0"/>
        <v>153090</v>
      </c>
    </row>
    <row r="29" spans="1:9">
      <c r="A29" s="21">
        <v>21</v>
      </c>
      <c r="B29" s="1" t="s">
        <v>30</v>
      </c>
      <c r="C29" s="5">
        <v>1980</v>
      </c>
      <c r="D29" s="13"/>
      <c r="E29" s="2">
        <v>1</v>
      </c>
      <c r="F29" s="23" t="s">
        <v>88</v>
      </c>
      <c r="G29" s="17">
        <v>35000</v>
      </c>
      <c r="H29" s="30">
        <v>35000</v>
      </c>
      <c r="I29" s="18">
        <f t="shared" si="0"/>
        <v>25515</v>
      </c>
    </row>
    <row r="30" spans="1:9">
      <c r="A30" s="21">
        <v>22</v>
      </c>
      <c r="B30" s="1" t="s">
        <v>31</v>
      </c>
      <c r="C30" s="5">
        <v>1980</v>
      </c>
      <c r="D30" s="15" t="s">
        <v>24</v>
      </c>
      <c r="E30" s="2">
        <v>1</v>
      </c>
      <c r="F30" s="23" t="s">
        <v>67</v>
      </c>
      <c r="G30" s="17">
        <v>1750000</v>
      </c>
      <c r="H30" s="30">
        <v>1750000</v>
      </c>
      <c r="I30" s="18">
        <f t="shared" si="0"/>
        <v>1275750</v>
      </c>
    </row>
    <row r="31" spans="1:9">
      <c r="A31" s="21">
        <v>23</v>
      </c>
      <c r="B31" s="1" t="s">
        <v>32</v>
      </c>
      <c r="C31" s="5">
        <v>1990</v>
      </c>
      <c r="D31" s="13"/>
      <c r="E31" s="2">
        <v>1</v>
      </c>
      <c r="F31" s="23" t="s">
        <v>88</v>
      </c>
      <c r="G31" s="17">
        <v>2800000</v>
      </c>
      <c r="H31" s="30">
        <v>2800000</v>
      </c>
      <c r="I31" s="18">
        <f t="shared" si="0"/>
        <v>2041200</v>
      </c>
    </row>
    <row r="32" spans="1:9">
      <c r="A32" s="21">
        <v>24</v>
      </c>
      <c r="B32" s="1" t="s">
        <v>33</v>
      </c>
      <c r="C32" s="5"/>
      <c r="D32" s="8" t="s">
        <v>25</v>
      </c>
      <c r="E32" s="2">
        <v>1</v>
      </c>
      <c r="F32" s="23" t="s">
        <v>67</v>
      </c>
      <c r="G32" s="17">
        <v>2500000</v>
      </c>
      <c r="H32" s="30">
        <v>2500000</v>
      </c>
      <c r="I32" s="18">
        <f t="shared" si="0"/>
        <v>1822500</v>
      </c>
    </row>
    <row r="33" spans="1:9">
      <c r="A33" s="21">
        <v>25</v>
      </c>
      <c r="B33" s="1" t="s">
        <v>31</v>
      </c>
      <c r="C33" s="5">
        <v>1990</v>
      </c>
      <c r="D33" s="13"/>
      <c r="E33" s="2">
        <v>1</v>
      </c>
      <c r="F33" s="23" t="s">
        <v>88</v>
      </c>
      <c r="G33" s="17">
        <v>100000</v>
      </c>
      <c r="H33" s="30">
        <v>100000</v>
      </c>
      <c r="I33" s="18">
        <f t="shared" si="0"/>
        <v>72900</v>
      </c>
    </row>
    <row r="34" spans="1:9">
      <c r="A34" s="21">
        <v>26</v>
      </c>
      <c r="B34" s="1" t="s">
        <v>34</v>
      </c>
      <c r="C34" s="5">
        <v>1990</v>
      </c>
      <c r="D34" s="13"/>
      <c r="E34" s="2">
        <v>1</v>
      </c>
      <c r="F34" s="23" t="s">
        <v>67</v>
      </c>
      <c r="G34" s="17">
        <v>105000</v>
      </c>
      <c r="H34" s="30">
        <v>105000</v>
      </c>
      <c r="I34" s="18">
        <f t="shared" si="0"/>
        <v>76545</v>
      </c>
    </row>
    <row r="35" spans="1:9">
      <c r="A35" s="21">
        <v>27</v>
      </c>
      <c r="B35" s="1" t="s">
        <v>35</v>
      </c>
      <c r="C35" s="5">
        <v>1990</v>
      </c>
      <c r="D35" s="13"/>
      <c r="E35" s="2">
        <v>1</v>
      </c>
      <c r="F35" s="23" t="s">
        <v>67</v>
      </c>
      <c r="G35" s="17">
        <v>200000</v>
      </c>
      <c r="H35" s="30">
        <v>200000</v>
      </c>
      <c r="I35" s="18">
        <f t="shared" si="0"/>
        <v>145800</v>
      </c>
    </row>
    <row r="36" spans="1:9">
      <c r="A36" s="21">
        <v>28</v>
      </c>
      <c r="B36" s="1" t="s">
        <v>36</v>
      </c>
      <c r="C36" s="5">
        <v>2009</v>
      </c>
      <c r="D36" s="13"/>
      <c r="E36" s="2">
        <v>1</v>
      </c>
      <c r="F36" s="23" t="s">
        <v>67</v>
      </c>
      <c r="G36" s="17">
        <v>2100000</v>
      </c>
      <c r="H36" s="30">
        <v>2100000</v>
      </c>
      <c r="I36" s="18">
        <f t="shared" si="0"/>
        <v>1530900</v>
      </c>
    </row>
    <row r="37" spans="1:9">
      <c r="A37" s="21">
        <v>29</v>
      </c>
      <c r="B37" s="1" t="s">
        <v>37</v>
      </c>
      <c r="C37" s="5">
        <v>1990</v>
      </c>
      <c r="D37" s="13"/>
      <c r="E37" s="2">
        <v>1</v>
      </c>
      <c r="F37" s="23" t="s">
        <v>88</v>
      </c>
      <c r="G37" s="17">
        <v>210000</v>
      </c>
      <c r="H37" s="30">
        <v>210000</v>
      </c>
      <c r="I37" s="18">
        <f t="shared" si="0"/>
        <v>153090</v>
      </c>
    </row>
    <row r="38" spans="1:9">
      <c r="A38" s="21">
        <v>30</v>
      </c>
      <c r="B38" s="1" t="s">
        <v>38</v>
      </c>
      <c r="C38" s="5">
        <v>1990</v>
      </c>
      <c r="D38" s="13"/>
      <c r="E38" s="2">
        <v>1</v>
      </c>
      <c r="F38" s="23" t="s">
        <v>88</v>
      </c>
      <c r="G38" s="17">
        <v>100000</v>
      </c>
      <c r="H38" s="30">
        <v>100000</v>
      </c>
      <c r="I38" s="18">
        <f t="shared" si="0"/>
        <v>72900</v>
      </c>
    </row>
    <row r="39" spans="1:9">
      <c r="A39" s="21">
        <v>31</v>
      </c>
      <c r="B39" s="1" t="s">
        <v>31</v>
      </c>
      <c r="C39" s="5">
        <v>1990</v>
      </c>
      <c r="D39" s="13"/>
      <c r="E39" s="2">
        <v>1</v>
      </c>
      <c r="F39" s="23" t="s">
        <v>67</v>
      </c>
      <c r="G39" s="17">
        <v>280000</v>
      </c>
      <c r="H39" s="30">
        <v>280000</v>
      </c>
      <c r="I39" s="18">
        <f>H39*0.9*0.9*0.9</f>
        <v>204120</v>
      </c>
    </row>
    <row r="40" spans="1:9">
      <c r="A40" s="21">
        <v>32</v>
      </c>
      <c r="B40" s="1" t="s">
        <v>78</v>
      </c>
      <c r="C40" s="5"/>
      <c r="D40" s="13"/>
      <c r="E40" s="2" t="s">
        <v>42</v>
      </c>
      <c r="F40" s="23" t="s">
        <v>68</v>
      </c>
      <c r="G40" s="8">
        <v>50</v>
      </c>
      <c r="H40" s="30">
        <v>250000</v>
      </c>
      <c r="I40" s="18">
        <f t="shared" si="0"/>
        <v>182250</v>
      </c>
    </row>
    <row r="41" spans="1:9">
      <c r="A41" s="21">
        <v>33</v>
      </c>
      <c r="B41" s="1" t="s">
        <v>39</v>
      </c>
      <c r="C41" s="5"/>
      <c r="D41" s="13"/>
      <c r="E41" s="2" t="s">
        <v>43</v>
      </c>
      <c r="F41" s="23" t="s">
        <v>83</v>
      </c>
      <c r="G41" s="8">
        <v>500</v>
      </c>
      <c r="H41" s="30">
        <v>20000</v>
      </c>
      <c r="I41" s="18">
        <f t="shared" si="0"/>
        <v>14580</v>
      </c>
    </row>
    <row r="42" spans="1:9">
      <c r="A42" s="21">
        <v>34</v>
      </c>
      <c r="B42" s="1" t="s">
        <v>79</v>
      </c>
      <c r="C42" s="5"/>
      <c r="D42" s="13"/>
      <c r="E42" s="2" t="s">
        <v>44</v>
      </c>
      <c r="F42" s="23" t="s">
        <v>83</v>
      </c>
      <c r="G42" s="8">
        <v>1000</v>
      </c>
      <c r="H42" s="31">
        <v>6000</v>
      </c>
      <c r="I42" s="18">
        <f t="shared" si="0"/>
        <v>4374</v>
      </c>
    </row>
    <row r="43" spans="1:9">
      <c r="A43" s="21">
        <v>35</v>
      </c>
      <c r="B43" s="1" t="s">
        <v>80</v>
      </c>
      <c r="C43" s="5"/>
      <c r="D43" s="13"/>
      <c r="E43" s="2" t="s">
        <v>41</v>
      </c>
      <c r="F43" s="23" t="s">
        <v>83</v>
      </c>
      <c r="G43" s="8">
        <v>30</v>
      </c>
      <c r="H43" s="30">
        <v>30000</v>
      </c>
      <c r="I43" s="18">
        <f t="shared" si="0"/>
        <v>21870</v>
      </c>
    </row>
    <row r="44" spans="1:9">
      <c r="A44" s="21">
        <v>36</v>
      </c>
      <c r="B44" s="1" t="s">
        <v>70</v>
      </c>
      <c r="C44" s="5"/>
      <c r="D44" s="13"/>
      <c r="E44" s="2" t="s">
        <v>45</v>
      </c>
      <c r="F44" s="23" t="s">
        <v>83</v>
      </c>
      <c r="G44" s="8">
        <v>20</v>
      </c>
      <c r="H44" s="30">
        <v>60000</v>
      </c>
      <c r="I44" s="18">
        <f t="shared" si="0"/>
        <v>43740</v>
      </c>
    </row>
    <row r="45" spans="1:9">
      <c r="A45" s="21">
        <v>37</v>
      </c>
      <c r="B45" s="1" t="s">
        <v>81</v>
      </c>
      <c r="C45" s="5"/>
      <c r="D45" s="13"/>
      <c r="E45" s="2" t="s">
        <v>46</v>
      </c>
      <c r="F45" s="23" t="s">
        <v>83</v>
      </c>
      <c r="G45" s="8">
        <v>200</v>
      </c>
      <c r="H45" s="30">
        <v>10000</v>
      </c>
      <c r="I45" s="18">
        <f t="shared" si="0"/>
        <v>7290</v>
      </c>
    </row>
    <row r="46" spans="1:9">
      <c r="A46" s="21">
        <v>38</v>
      </c>
      <c r="B46" s="1" t="s">
        <v>82</v>
      </c>
      <c r="C46" s="5"/>
      <c r="D46" s="13"/>
      <c r="E46" s="2" t="s">
        <v>47</v>
      </c>
      <c r="F46" s="23" t="s">
        <v>84</v>
      </c>
      <c r="G46" s="8">
        <v>20</v>
      </c>
      <c r="H46" s="30">
        <v>40000</v>
      </c>
      <c r="I46" s="18">
        <f t="shared" si="0"/>
        <v>29160</v>
      </c>
    </row>
    <row r="47" spans="1:9">
      <c r="A47" s="21">
        <v>39</v>
      </c>
      <c r="B47" s="1" t="s">
        <v>40</v>
      </c>
      <c r="C47" s="5"/>
      <c r="D47" s="13"/>
      <c r="E47" s="2" t="s">
        <v>48</v>
      </c>
      <c r="F47" s="23" t="s">
        <v>84</v>
      </c>
      <c r="G47" s="8">
        <v>1</v>
      </c>
      <c r="H47" s="31">
        <v>2640</v>
      </c>
      <c r="I47" s="18">
        <f t="shared" si="0"/>
        <v>1924.5600000000002</v>
      </c>
    </row>
    <row r="48" spans="1:9">
      <c r="A48" s="21">
        <v>40</v>
      </c>
      <c r="B48" s="1" t="s">
        <v>50</v>
      </c>
      <c r="C48" s="5"/>
      <c r="D48" s="13"/>
      <c r="E48" s="2" t="s">
        <v>55</v>
      </c>
      <c r="F48" s="23" t="s">
        <v>68</v>
      </c>
      <c r="G48" s="8">
        <v>500</v>
      </c>
      <c r="H48" s="30">
        <v>246054</v>
      </c>
      <c r="I48" s="18">
        <f t="shared" si="0"/>
        <v>179373.36600000001</v>
      </c>
    </row>
    <row r="49" spans="1:9">
      <c r="A49" s="21">
        <v>41</v>
      </c>
      <c r="B49" s="1" t="s">
        <v>51</v>
      </c>
      <c r="C49" s="5"/>
      <c r="D49" s="13"/>
      <c r="E49" s="2" t="s">
        <v>56</v>
      </c>
      <c r="F49" s="23" t="s">
        <v>83</v>
      </c>
      <c r="G49" s="8">
        <v>10</v>
      </c>
      <c r="H49" s="31">
        <v>1000</v>
      </c>
      <c r="I49" s="18">
        <f t="shared" si="0"/>
        <v>729</v>
      </c>
    </row>
    <row r="50" spans="1:9">
      <c r="A50" s="21">
        <v>42</v>
      </c>
      <c r="B50" s="1" t="s">
        <v>52</v>
      </c>
      <c r="C50" s="5"/>
      <c r="D50" s="13"/>
      <c r="E50" s="2" t="s">
        <v>54</v>
      </c>
      <c r="F50" s="23" t="s">
        <v>83</v>
      </c>
      <c r="G50" s="8">
        <v>5</v>
      </c>
      <c r="H50" s="30">
        <v>50000</v>
      </c>
      <c r="I50" s="18">
        <f t="shared" si="0"/>
        <v>36450</v>
      </c>
    </row>
    <row r="51" spans="1:9">
      <c r="A51" s="21">
        <v>43</v>
      </c>
      <c r="B51" s="1" t="s">
        <v>53</v>
      </c>
      <c r="C51" s="5"/>
      <c r="D51" s="13"/>
      <c r="E51" s="2" t="s">
        <v>85</v>
      </c>
      <c r="F51" s="23" t="s">
        <v>68</v>
      </c>
      <c r="G51" s="8">
        <v>400</v>
      </c>
      <c r="H51" s="30">
        <v>48000</v>
      </c>
      <c r="I51" s="18">
        <f t="shared" si="0"/>
        <v>34992</v>
      </c>
    </row>
    <row r="52" spans="1:9">
      <c r="A52" s="21">
        <v>44</v>
      </c>
      <c r="B52" s="1" t="s">
        <v>57</v>
      </c>
      <c r="C52" s="5"/>
      <c r="D52" s="13"/>
      <c r="E52" s="2" t="s">
        <v>86</v>
      </c>
      <c r="F52" s="23" t="s">
        <v>68</v>
      </c>
      <c r="G52" s="8">
        <v>13</v>
      </c>
      <c r="H52" s="30">
        <v>80600</v>
      </c>
      <c r="I52" s="18">
        <f t="shared" si="0"/>
        <v>58757.4</v>
      </c>
    </row>
    <row r="53" spans="1:9">
      <c r="A53" s="21">
        <v>45</v>
      </c>
      <c r="B53" s="1" t="s">
        <v>57</v>
      </c>
      <c r="C53" s="5"/>
      <c r="D53" s="13"/>
      <c r="E53" s="2" t="s">
        <v>87</v>
      </c>
      <c r="F53" s="23" t="s">
        <v>68</v>
      </c>
      <c r="G53" s="8">
        <v>13</v>
      </c>
      <c r="H53" s="30">
        <v>39000</v>
      </c>
      <c r="I53" s="18">
        <f t="shared" si="0"/>
        <v>28431</v>
      </c>
    </row>
    <row r="54" spans="1:9">
      <c r="A54" s="21">
        <v>46</v>
      </c>
      <c r="B54" s="1" t="s">
        <v>58</v>
      </c>
      <c r="C54" s="5"/>
      <c r="D54" s="13"/>
      <c r="E54" s="2" t="s">
        <v>49</v>
      </c>
      <c r="F54" s="23" t="s">
        <v>68</v>
      </c>
      <c r="G54" s="17">
        <v>15000</v>
      </c>
      <c r="H54" s="30">
        <v>15000</v>
      </c>
      <c r="I54" s="18">
        <f t="shared" si="0"/>
        <v>10935</v>
      </c>
    </row>
    <row r="55" spans="1:9">
      <c r="A55" s="21">
        <v>47</v>
      </c>
      <c r="B55" s="1" t="s">
        <v>59</v>
      </c>
      <c r="C55" s="5"/>
      <c r="D55" s="13"/>
      <c r="E55" s="2" t="s">
        <v>66</v>
      </c>
      <c r="F55" s="23" t="s">
        <v>69</v>
      </c>
      <c r="G55" s="17">
        <v>10000</v>
      </c>
      <c r="H55" s="30">
        <v>10000</v>
      </c>
      <c r="I55" s="18">
        <f t="shared" si="0"/>
        <v>7290</v>
      </c>
    </row>
    <row r="56" spans="1:9">
      <c r="A56" s="21">
        <v>48</v>
      </c>
      <c r="B56" s="1" t="s">
        <v>60</v>
      </c>
      <c r="C56" s="5"/>
      <c r="D56" s="13"/>
      <c r="E56" s="2" t="s">
        <v>49</v>
      </c>
      <c r="F56" s="23" t="s">
        <v>69</v>
      </c>
      <c r="G56" s="8">
        <v>8000</v>
      </c>
      <c r="H56" s="31">
        <v>8000</v>
      </c>
      <c r="I56" s="18">
        <f t="shared" si="0"/>
        <v>5832</v>
      </c>
    </row>
    <row r="57" spans="1:9">
      <c r="A57" s="21">
        <v>49</v>
      </c>
      <c r="B57" s="1" t="s">
        <v>61</v>
      </c>
      <c r="C57" s="5"/>
      <c r="D57" s="13"/>
      <c r="E57" s="2" t="s">
        <v>49</v>
      </c>
      <c r="F57" s="23" t="s">
        <v>68</v>
      </c>
      <c r="G57" s="17">
        <v>45000</v>
      </c>
      <c r="H57" s="30">
        <v>45000</v>
      </c>
      <c r="I57" s="18">
        <f t="shared" si="0"/>
        <v>32805</v>
      </c>
    </row>
    <row r="58" spans="1:9">
      <c r="A58" s="21">
        <v>50</v>
      </c>
      <c r="B58" s="1" t="s">
        <v>71</v>
      </c>
      <c r="C58" s="5"/>
      <c r="D58" s="13"/>
      <c r="E58" s="2" t="s">
        <v>49</v>
      </c>
      <c r="F58" s="23" t="s">
        <v>69</v>
      </c>
      <c r="G58" s="8">
        <v>5000</v>
      </c>
      <c r="H58" s="31">
        <v>5000</v>
      </c>
      <c r="I58" s="18">
        <f t="shared" si="0"/>
        <v>3645</v>
      </c>
    </row>
    <row r="59" spans="1:9">
      <c r="A59" s="21">
        <v>51</v>
      </c>
      <c r="B59" s="1" t="s">
        <v>62</v>
      </c>
      <c r="C59" s="5"/>
      <c r="D59" s="13"/>
      <c r="E59" s="2" t="s">
        <v>49</v>
      </c>
      <c r="F59" s="23" t="s">
        <v>68</v>
      </c>
      <c r="G59" s="8">
        <v>5000</v>
      </c>
      <c r="H59" s="31">
        <v>5000</v>
      </c>
      <c r="I59" s="18">
        <f t="shared" si="0"/>
        <v>3645</v>
      </c>
    </row>
    <row r="60" spans="1:9">
      <c r="A60" s="21">
        <v>52</v>
      </c>
      <c r="B60" s="1" t="s">
        <v>63</v>
      </c>
      <c r="C60" s="5"/>
      <c r="D60" s="13"/>
      <c r="E60" s="2" t="s">
        <v>49</v>
      </c>
      <c r="F60" s="23" t="s">
        <v>68</v>
      </c>
      <c r="G60" s="17">
        <v>25000</v>
      </c>
      <c r="H60" s="30">
        <v>25000</v>
      </c>
      <c r="I60" s="18">
        <f t="shared" si="0"/>
        <v>18225</v>
      </c>
    </row>
    <row r="61" spans="1:9">
      <c r="A61" s="21">
        <v>53</v>
      </c>
      <c r="B61" s="1" t="s">
        <v>64</v>
      </c>
      <c r="C61" s="5"/>
      <c r="D61" s="13"/>
      <c r="E61" s="2" t="s">
        <v>49</v>
      </c>
      <c r="F61" s="23" t="s">
        <v>68</v>
      </c>
      <c r="G61" s="8">
        <v>2000</v>
      </c>
      <c r="H61" s="31">
        <v>2000</v>
      </c>
      <c r="I61" s="18">
        <f t="shared" si="0"/>
        <v>1458</v>
      </c>
    </row>
    <row r="62" spans="1:9">
      <c r="A62" s="21">
        <v>54</v>
      </c>
      <c r="B62" s="1" t="s">
        <v>65</v>
      </c>
      <c r="C62" s="20"/>
      <c r="D62" s="13"/>
      <c r="E62" s="2" t="s">
        <v>49</v>
      </c>
      <c r="F62" s="23" t="s">
        <v>68</v>
      </c>
      <c r="G62" s="17">
        <v>35000</v>
      </c>
      <c r="H62" s="30">
        <v>35000</v>
      </c>
      <c r="I62" s="18">
        <f t="shared" si="0"/>
        <v>25515</v>
      </c>
    </row>
    <row r="63" spans="1:9" ht="16.5">
      <c r="A63" s="27" t="s">
        <v>89</v>
      </c>
      <c r="B63" s="28"/>
      <c r="C63" s="28"/>
      <c r="D63" s="28"/>
      <c r="E63" s="28"/>
      <c r="F63" s="28"/>
      <c r="G63" s="29"/>
      <c r="H63" s="32">
        <f>SUM(H9:H62)</f>
        <v>18475294</v>
      </c>
      <c r="I63" s="45" t="s">
        <v>93</v>
      </c>
    </row>
    <row r="64" spans="1:9">
      <c r="A64" s="6"/>
      <c r="B64" s="4"/>
      <c r="C64"/>
      <c r="D64" s="9"/>
      <c r="E64" s="10"/>
      <c r="F64"/>
      <c r="G64" s="9"/>
      <c r="H64" s="9"/>
    </row>
    <row r="65" spans="1:8">
      <c r="A65" s="6"/>
      <c r="B65" s="4"/>
      <c r="C65"/>
      <c r="D65" s="9"/>
      <c r="E65" s="10"/>
      <c r="F65"/>
      <c r="G65" s="9"/>
      <c r="H65" s="9"/>
    </row>
    <row r="66" spans="1:8">
      <c r="A66" s="6"/>
      <c r="B66" s="4"/>
      <c r="C66"/>
      <c r="D66" s="9"/>
      <c r="E66" s="10"/>
      <c r="F66"/>
      <c r="G66" s="9"/>
      <c r="H66" s="9"/>
    </row>
    <row r="67" spans="1:8">
      <c r="A67" s="6"/>
      <c r="B67" s="4"/>
      <c r="C67"/>
      <c r="D67" s="9"/>
      <c r="E67" s="10"/>
      <c r="F67"/>
      <c r="G67" s="9"/>
      <c r="H67" s="9"/>
    </row>
    <row r="68" spans="1:8">
      <c r="A68" s="6"/>
      <c r="B68" s="4"/>
      <c r="C68"/>
      <c r="D68" s="9"/>
      <c r="E68" s="10"/>
      <c r="F68"/>
      <c r="G68" s="9"/>
      <c r="H68" s="9"/>
    </row>
    <row r="69" spans="1:8">
      <c r="A69" s="6"/>
      <c r="B69" s="4"/>
      <c r="C69"/>
      <c r="D69" s="9"/>
      <c r="E69" s="10"/>
      <c r="F69"/>
      <c r="G69" s="9"/>
      <c r="H69" s="9"/>
    </row>
    <row r="70" spans="1:8">
      <c r="A70" s="6"/>
      <c r="B70" s="4"/>
      <c r="C70"/>
      <c r="D70" s="9"/>
      <c r="E70" s="10"/>
      <c r="F70"/>
      <c r="G70" s="9"/>
      <c r="H70" s="9"/>
    </row>
    <row r="71" spans="1:8">
      <c r="A71" s="6"/>
      <c r="B71" s="4"/>
      <c r="C71"/>
      <c r="D71" s="9"/>
      <c r="E71" s="10"/>
      <c r="F71"/>
      <c r="G71" s="9"/>
      <c r="H71" s="9"/>
    </row>
    <row r="72" spans="1:8">
      <c r="A72" s="6"/>
      <c r="B72" s="4"/>
      <c r="C72"/>
      <c r="D72" s="9"/>
      <c r="E72" s="10"/>
      <c r="F72"/>
      <c r="G72" s="9"/>
      <c r="H72" s="9"/>
    </row>
    <row r="73" spans="1:8">
      <c r="A73" s="6"/>
      <c r="B73" s="4"/>
      <c r="C73"/>
      <c r="D73" s="9"/>
      <c r="E73" s="10"/>
      <c r="F73"/>
      <c r="G73" s="9"/>
      <c r="H73" s="9"/>
    </row>
    <row r="74" spans="1:8">
      <c r="A74" s="6"/>
      <c r="B74" s="4"/>
      <c r="C74"/>
      <c r="D74" s="9"/>
      <c r="E74" s="10"/>
      <c r="F74"/>
      <c r="G74" s="9"/>
      <c r="H74" s="9"/>
    </row>
    <row r="75" spans="1:8">
      <c r="A75" s="6"/>
      <c r="B75" s="4"/>
      <c r="C75"/>
      <c r="D75" s="9"/>
      <c r="E75" s="10"/>
      <c r="F75"/>
      <c r="G75" s="9"/>
      <c r="H75" s="9"/>
    </row>
    <row r="76" spans="1:8">
      <c r="A76" s="6"/>
      <c r="B76" s="4"/>
      <c r="C76"/>
      <c r="D76" s="9"/>
      <c r="E76" s="10"/>
      <c r="F76"/>
      <c r="G76" s="9"/>
      <c r="H76" s="9"/>
    </row>
    <row r="77" spans="1:8">
      <c r="A77" s="6"/>
      <c r="B77" s="4"/>
      <c r="C77"/>
      <c r="D77"/>
      <c r="F77"/>
      <c r="G77" s="9"/>
      <c r="H77" s="9"/>
    </row>
    <row r="78" spans="1:8">
      <c r="A78" s="6"/>
      <c r="B78" s="4"/>
      <c r="C78"/>
      <c r="D78"/>
      <c r="F78"/>
      <c r="G78" s="9"/>
      <c r="H78" s="9"/>
    </row>
    <row r="79" spans="1:8">
      <c r="B79" s="4"/>
      <c r="C79"/>
      <c r="D79"/>
      <c r="F79"/>
      <c r="G79" s="9"/>
      <c r="H79" s="9"/>
    </row>
    <row r="80" spans="1:8">
      <c r="B80" s="4"/>
      <c r="C80"/>
      <c r="D80"/>
      <c r="F80"/>
      <c r="G80" s="9"/>
      <c r="H80" s="9"/>
    </row>
    <row r="81" spans="6:8">
      <c r="F81"/>
      <c r="G81" s="9"/>
      <c r="H81" s="9"/>
    </row>
    <row r="82" spans="6:8">
      <c r="F82"/>
      <c r="G82" s="9"/>
      <c r="H82" s="9"/>
    </row>
    <row r="83" spans="6:8">
      <c r="F83"/>
      <c r="G83" s="9"/>
      <c r="H83" s="9"/>
    </row>
    <row r="84" spans="6:8">
      <c r="F84"/>
      <c r="G84" s="9"/>
      <c r="H84" s="9"/>
    </row>
    <row r="85" spans="6:8">
      <c r="F85"/>
      <c r="G85" s="9"/>
      <c r="H85" s="9"/>
    </row>
    <row r="86" spans="6:8">
      <c r="F86"/>
      <c r="G86" s="9"/>
      <c r="H86" s="9"/>
    </row>
    <row r="87" spans="6:8">
      <c r="F87"/>
      <c r="G87" s="9"/>
      <c r="H87" s="9"/>
    </row>
    <row r="88" spans="6:8">
      <c r="F88"/>
      <c r="G88" s="9"/>
      <c r="H88" s="9"/>
    </row>
    <row r="89" spans="6:8">
      <c r="F89"/>
      <c r="G89" s="9"/>
      <c r="H89" s="9"/>
    </row>
    <row r="90" spans="6:8">
      <c r="F90"/>
      <c r="G90" s="9"/>
      <c r="H90" s="9"/>
    </row>
    <row r="91" spans="6:8">
      <c r="F91"/>
      <c r="G91" s="9"/>
      <c r="H91" s="9"/>
    </row>
    <row r="92" spans="6:8">
      <c r="F92"/>
      <c r="G92" s="9"/>
      <c r="H92" s="9"/>
    </row>
    <row r="93" spans="6:8">
      <c r="F93"/>
      <c r="G93"/>
      <c r="H93" s="19"/>
    </row>
    <row r="94" spans="6:8">
      <c r="F94"/>
      <c r="G94"/>
    </row>
    <row r="95" spans="6:8">
      <c r="F95"/>
      <c r="G95"/>
    </row>
    <row r="96" spans="6:8">
      <c r="F96"/>
      <c r="G96"/>
    </row>
    <row r="97" spans="6:7">
      <c r="F97"/>
      <c r="G97"/>
    </row>
    <row r="98" spans="6:7">
      <c r="F98"/>
      <c r="G98"/>
    </row>
    <row r="99" spans="6:7">
      <c r="F99"/>
      <c r="G99"/>
    </row>
    <row r="100" spans="6:7">
      <c r="F100"/>
      <c r="G100"/>
    </row>
    <row r="101" spans="6:7">
      <c r="F101"/>
      <c r="G101"/>
    </row>
    <row r="102" spans="6:7">
      <c r="F102"/>
      <c r="G102"/>
    </row>
    <row r="103" spans="6:7">
      <c r="F103"/>
      <c r="G103"/>
    </row>
    <row r="104" spans="6:7">
      <c r="F104"/>
      <c r="G104"/>
    </row>
    <row r="105" spans="6:7">
      <c r="F105"/>
      <c r="G105"/>
    </row>
    <row r="106" spans="6:7">
      <c r="F106"/>
      <c r="G106"/>
    </row>
    <row r="107" spans="6:7">
      <c r="F107"/>
      <c r="G107"/>
    </row>
    <row r="108" spans="6:7">
      <c r="F108"/>
      <c r="G108"/>
    </row>
    <row r="109" spans="6:7">
      <c r="F109"/>
      <c r="G109"/>
    </row>
    <row r="110" spans="6:7">
      <c r="F110"/>
      <c r="G110"/>
    </row>
    <row r="111" spans="6:7">
      <c r="F111"/>
      <c r="G111"/>
    </row>
    <row r="112" spans="6:7">
      <c r="F112"/>
      <c r="G112"/>
    </row>
    <row r="113" spans="6:7">
      <c r="F113"/>
      <c r="G113"/>
    </row>
    <row r="114" spans="6:7">
      <c r="F114"/>
      <c r="G114"/>
    </row>
    <row r="115" spans="6:7">
      <c r="F115"/>
      <c r="G115"/>
    </row>
    <row r="116" spans="6:7">
      <c r="F116"/>
      <c r="G116"/>
    </row>
    <row r="117" spans="6:7">
      <c r="F117"/>
      <c r="G117"/>
    </row>
    <row r="118" spans="6:7">
      <c r="F118"/>
      <c r="G118"/>
    </row>
    <row r="119" spans="6:7">
      <c r="F119"/>
      <c r="G119"/>
    </row>
    <row r="120" spans="6:7">
      <c r="F120"/>
      <c r="G120"/>
    </row>
    <row r="121" spans="6:7">
      <c r="F121"/>
      <c r="G121"/>
    </row>
    <row r="122" spans="6:7">
      <c r="F122"/>
      <c r="G122"/>
    </row>
    <row r="123" spans="6:7">
      <c r="F123"/>
      <c r="G123"/>
    </row>
    <row r="124" spans="6:7">
      <c r="F124"/>
      <c r="G124"/>
    </row>
    <row r="125" spans="6:7">
      <c r="F125"/>
      <c r="G125"/>
    </row>
    <row r="126" spans="6:7">
      <c r="F126"/>
      <c r="G126"/>
    </row>
    <row r="127" spans="6:7">
      <c r="F127"/>
      <c r="G127"/>
    </row>
    <row r="128" spans="6:7">
      <c r="F128"/>
      <c r="G128"/>
    </row>
    <row r="129" spans="6:7">
      <c r="F129"/>
      <c r="G129"/>
    </row>
    <row r="130" spans="6:7">
      <c r="F130"/>
      <c r="G130"/>
    </row>
    <row r="131" spans="6:7">
      <c r="F131"/>
      <c r="G131"/>
    </row>
    <row r="132" spans="6:7">
      <c r="F132"/>
      <c r="G132"/>
    </row>
    <row r="133" spans="6:7">
      <c r="F133"/>
      <c r="G133"/>
    </row>
    <row r="134" spans="6:7">
      <c r="F134"/>
      <c r="G134"/>
    </row>
    <row r="135" spans="6:7">
      <c r="F135"/>
      <c r="G135"/>
    </row>
    <row r="136" spans="6:7">
      <c r="F136"/>
      <c r="G136"/>
    </row>
    <row r="137" spans="6:7">
      <c r="F137"/>
      <c r="G137"/>
    </row>
    <row r="138" spans="6:7">
      <c r="F138"/>
      <c r="G138"/>
    </row>
    <row r="139" spans="6:7">
      <c r="F139"/>
      <c r="G139"/>
    </row>
    <row r="140" spans="6:7">
      <c r="F140"/>
      <c r="G140"/>
    </row>
    <row r="141" spans="6:7">
      <c r="F141"/>
      <c r="G141"/>
    </row>
    <row r="142" spans="6:7">
      <c r="F142"/>
      <c r="G142"/>
    </row>
    <row r="143" spans="6:7">
      <c r="F143"/>
      <c r="G143"/>
    </row>
    <row r="144" spans="6:7">
      <c r="F144"/>
      <c r="G144"/>
    </row>
    <row r="145" spans="6:7">
      <c r="F145"/>
      <c r="G145"/>
    </row>
    <row r="146" spans="6:7">
      <c r="F146"/>
      <c r="G146"/>
    </row>
    <row r="147" spans="6:7">
      <c r="F147"/>
      <c r="G147"/>
    </row>
    <row r="148" spans="6:7">
      <c r="F148"/>
      <c r="G148"/>
    </row>
    <row r="149" spans="6:7">
      <c r="F149"/>
      <c r="G149"/>
    </row>
    <row r="150" spans="6:7">
      <c r="F150"/>
      <c r="G150"/>
    </row>
    <row r="151" spans="6:7">
      <c r="F151"/>
      <c r="G151"/>
    </row>
    <row r="152" spans="6:7">
      <c r="F152"/>
      <c r="G152"/>
    </row>
    <row r="153" spans="6:7">
      <c r="F153"/>
      <c r="G153"/>
    </row>
    <row r="154" spans="6:7">
      <c r="F154"/>
      <c r="G154"/>
    </row>
    <row r="155" spans="6:7">
      <c r="F155"/>
      <c r="G155"/>
    </row>
    <row r="156" spans="6:7">
      <c r="F156"/>
      <c r="G156"/>
    </row>
    <row r="157" spans="6:7">
      <c r="F157"/>
      <c r="G157"/>
    </row>
    <row r="158" spans="6:7">
      <c r="F158"/>
      <c r="G158"/>
    </row>
    <row r="159" spans="6:7">
      <c r="F159"/>
      <c r="G159"/>
    </row>
    <row r="160" spans="6:7">
      <c r="F160"/>
      <c r="G160"/>
    </row>
    <row r="161" spans="6:7">
      <c r="F161"/>
      <c r="G161"/>
    </row>
    <row r="162" spans="6:7">
      <c r="F162"/>
      <c r="G162"/>
    </row>
    <row r="163" spans="6:7">
      <c r="F163"/>
      <c r="G163"/>
    </row>
    <row r="164" spans="6:7">
      <c r="F164"/>
      <c r="G164"/>
    </row>
    <row r="165" spans="6:7">
      <c r="F165"/>
      <c r="G165"/>
    </row>
    <row r="166" spans="6:7">
      <c r="F166"/>
      <c r="G166"/>
    </row>
    <row r="167" spans="6:7">
      <c r="F167"/>
      <c r="G167"/>
    </row>
    <row r="168" spans="6:7">
      <c r="F168"/>
      <c r="G168"/>
    </row>
    <row r="169" spans="6:7">
      <c r="F169"/>
      <c r="G169"/>
    </row>
    <row r="170" spans="6:7">
      <c r="F170"/>
      <c r="G170"/>
    </row>
    <row r="171" spans="6:7">
      <c r="F171"/>
      <c r="G171"/>
    </row>
    <row r="172" spans="6:7">
      <c r="F172"/>
      <c r="G172"/>
    </row>
    <row r="173" spans="6:7">
      <c r="F173"/>
      <c r="G173"/>
    </row>
    <row r="174" spans="6:7">
      <c r="F174"/>
      <c r="G174"/>
    </row>
    <row r="175" spans="6:7">
      <c r="F175"/>
      <c r="G175"/>
    </row>
    <row r="176" spans="6:7">
      <c r="F176"/>
      <c r="G176"/>
    </row>
    <row r="177" spans="6:7">
      <c r="F177"/>
      <c r="G177"/>
    </row>
    <row r="178" spans="6:7">
      <c r="F178"/>
      <c r="G178"/>
    </row>
    <row r="179" spans="6:7">
      <c r="F179"/>
      <c r="G179"/>
    </row>
    <row r="180" spans="6:7">
      <c r="F180"/>
      <c r="G180"/>
    </row>
    <row r="181" spans="6:7">
      <c r="F181"/>
      <c r="G181"/>
    </row>
    <row r="182" spans="6:7">
      <c r="F182"/>
      <c r="G182"/>
    </row>
    <row r="183" spans="6:7">
      <c r="F183"/>
      <c r="G183"/>
    </row>
    <row r="184" spans="6:7">
      <c r="F184"/>
      <c r="G184"/>
    </row>
    <row r="185" spans="6:7">
      <c r="F185"/>
      <c r="G185"/>
    </row>
    <row r="186" spans="6:7">
      <c r="F186"/>
      <c r="G186"/>
    </row>
    <row r="187" spans="6:7">
      <c r="F187"/>
      <c r="G187"/>
    </row>
    <row r="188" spans="6:7">
      <c r="F188"/>
      <c r="G188"/>
    </row>
    <row r="189" spans="6:7">
      <c r="F189"/>
      <c r="G189"/>
    </row>
    <row r="190" spans="6:7">
      <c r="F190"/>
      <c r="G190"/>
    </row>
    <row r="191" spans="6:7">
      <c r="F191"/>
      <c r="G191"/>
    </row>
    <row r="192" spans="6:7">
      <c r="F192"/>
      <c r="G192"/>
    </row>
    <row r="193" spans="6:7">
      <c r="F193"/>
      <c r="G193"/>
    </row>
    <row r="194" spans="6:7">
      <c r="F194"/>
      <c r="G194"/>
    </row>
    <row r="195" spans="6:7">
      <c r="F195"/>
      <c r="G195"/>
    </row>
    <row r="196" spans="6:7">
      <c r="F196"/>
      <c r="G196"/>
    </row>
    <row r="197" spans="6:7">
      <c r="F197"/>
      <c r="G197"/>
    </row>
    <row r="198" spans="6:7">
      <c r="F198"/>
      <c r="G198"/>
    </row>
    <row r="199" spans="6:7">
      <c r="F199"/>
      <c r="G199"/>
    </row>
    <row r="200" spans="6:7">
      <c r="F200"/>
      <c r="G200"/>
    </row>
    <row r="201" spans="6:7">
      <c r="F201"/>
      <c r="G201"/>
    </row>
    <row r="202" spans="6:7">
      <c r="F202"/>
      <c r="G202"/>
    </row>
    <row r="203" spans="6:7">
      <c r="F203"/>
      <c r="G203"/>
    </row>
    <row r="204" spans="6:7">
      <c r="F204"/>
      <c r="G204"/>
    </row>
    <row r="205" spans="6:7">
      <c r="F205"/>
      <c r="G205"/>
    </row>
    <row r="206" spans="6:7">
      <c r="F206"/>
      <c r="G206"/>
    </row>
    <row r="207" spans="6:7">
      <c r="F207"/>
      <c r="G207"/>
    </row>
    <row r="208" spans="6:7">
      <c r="F208"/>
      <c r="G208"/>
    </row>
    <row r="209" spans="6:7">
      <c r="F209"/>
      <c r="G209"/>
    </row>
    <row r="210" spans="6:7">
      <c r="F210"/>
      <c r="G210"/>
    </row>
    <row r="211" spans="6:7">
      <c r="F211"/>
      <c r="G211"/>
    </row>
    <row r="212" spans="6:7">
      <c r="F212"/>
      <c r="G212"/>
    </row>
    <row r="213" spans="6:7">
      <c r="F213"/>
      <c r="G213"/>
    </row>
    <row r="214" spans="6:7">
      <c r="F214"/>
      <c r="G214"/>
    </row>
    <row r="215" spans="6:7">
      <c r="F215"/>
      <c r="G215"/>
    </row>
    <row r="216" spans="6:7">
      <c r="F216"/>
      <c r="G216"/>
    </row>
    <row r="217" spans="6:7">
      <c r="F217"/>
      <c r="G217"/>
    </row>
    <row r="218" spans="6:7">
      <c r="F218"/>
      <c r="G218"/>
    </row>
    <row r="219" spans="6:7">
      <c r="F219"/>
      <c r="G219"/>
    </row>
    <row r="220" spans="6:7">
      <c r="F220"/>
      <c r="G220"/>
    </row>
    <row r="221" spans="6:7">
      <c r="F221"/>
      <c r="G221"/>
    </row>
    <row r="222" spans="6:7">
      <c r="F222"/>
      <c r="G222"/>
    </row>
    <row r="223" spans="6:7">
      <c r="F223"/>
      <c r="G223"/>
    </row>
    <row r="224" spans="6:7">
      <c r="F224"/>
      <c r="G224"/>
    </row>
    <row r="225" spans="6:7">
      <c r="F225"/>
      <c r="G225"/>
    </row>
    <row r="226" spans="6:7">
      <c r="F226"/>
      <c r="G226"/>
    </row>
    <row r="227" spans="6:7">
      <c r="F227"/>
      <c r="G227"/>
    </row>
    <row r="228" spans="6:7">
      <c r="F228"/>
      <c r="G228"/>
    </row>
    <row r="229" spans="6:7">
      <c r="F229"/>
      <c r="G229"/>
    </row>
    <row r="230" spans="6:7">
      <c r="F230"/>
      <c r="G230"/>
    </row>
    <row r="231" spans="6:7">
      <c r="F231"/>
      <c r="G231"/>
    </row>
    <row r="232" spans="6:7">
      <c r="F232"/>
      <c r="G232"/>
    </row>
    <row r="233" spans="6:7">
      <c r="F233"/>
      <c r="G233"/>
    </row>
    <row r="234" spans="6:7">
      <c r="F234"/>
      <c r="G234"/>
    </row>
    <row r="235" spans="6:7">
      <c r="F235"/>
      <c r="G235"/>
    </row>
    <row r="236" spans="6:7">
      <c r="F236"/>
      <c r="G236"/>
    </row>
    <row r="237" spans="6:7">
      <c r="F237"/>
      <c r="G237"/>
    </row>
    <row r="238" spans="6:7">
      <c r="F238"/>
      <c r="G238"/>
    </row>
    <row r="239" spans="6:7">
      <c r="F239"/>
      <c r="G239"/>
    </row>
    <row r="240" spans="6:7">
      <c r="F240"/>
      <c r="G240"/>
    </row>
    <row r="241" spans="6:7">
      <c r="F241"/>
      <c r="G241"/>
    </row>
    <row r="242" spans="6:7">
      <c r="F242"/>
      <c r="G242"/>
    </row>
    <row r="243" spans="6:7">
      <c r="F243"/>
      <c r="G243"/>
    </row>
    <row r="244" spans="6:7">
      <c r="F244"/>
      <c r="G244"/>
    </row>
    <row r="245" spans="6:7">
      <c r="F245"/>
      <c r="G245"/>
    </row>
    <row r="246" spans="6:7">
      <c r="F246"/>
      <c r="G246"/>
    </row>
    <row r="247" spans="6:7">
      <c r="F247"/>
      <c r="G247"/>
    </row>
    <row r="248" spans="6:7">
      <c r="F248"/>
      <c r="G248"/>
    </row>
    <row r="249" spans="6:7">
      <c r="F249"/>
      <c r="G249"/>
    </row>
    <row r="250" spans="6:7">
      <c r="F250"/>
      <c r="G250"/>
    </row>
    <row r="251" spans="6:7">
      <c r="F251"/>
      <c r="G251"/>
    </row>
    <row r="252" spans="6:7">
      <c r="F252"/>
      <c r="G252"/>
    </row>
    <row r="253" spans="6:7">
      <c r="F253"/>
      <c r="G253"/>
    </row>
    <row r="254" spans="6:7">
      <c r="F254"/>
      <c r="G254"/>
    </row>
    <row r="255" spans="6:7">
      <c r="F255"/>
      <c r="G255"/>
    </row>
    <row r="256" spans="6:7">
      <c r="F256"/>
      <c r="G256"/>
    </row>
    <row r="257" spans="6:7">
      <c r="F257"/>
      <c r="G257"/>
    </row>
    <row r="258" spans="6:7">
      <c r="F258"/>
      <c r="G258"/>
    </row>
    <row r="259" spans="6:7">
      <c r="F259"/>
      <c r="G259"/>
    </row>
    <row r="260" spans="6:7">
      <c r="F260"/>
      <c r="G260"/>
    </row>
    <row r="261" spans="6:7">
      <c r="F261"/>
      <c r="G261"/>
    </row>
    <row r="262" spans="6:7">
      <c r="F262"/>
      <c r="G262"/>
    </row>
    <row r="263" spans="6:7">
      <c r="F263"/>
      <c r="G263"/>
    </row>
    <row r="264" spans="6:7">
      <c r="F264"/>
      <c r="G264"/>
    </row>
    <row r="265" spans="6:7">
      <c r="F265"/>
      <c r="G265"/>
    </row>
    <row r="266" spans="6:7">
      <c r="F266"/>
      <c r="G266"/>
    </row>
    <row r="267" spans="6:7">
      <c r="F267"/>
      <c r="G267"/>
    </row>
    <row r="268" spans="6:7">
      <c r="F268"/>
      <c r="G268"/>
    </row>
    <row r="269" spans="6:7">
      <c r="F269"/>
      <c r="G269"/>
    </row>
    <row r="270" spans="6:7">
      <c r="F270"/>
      <c r="G270"/>
    </row>
    <row r="271" spans="6:7">
      <c r="F271"/>
      <c r="G271"/>
    </row>
    <row r="272" spans="6:7">
      <c r="F272"/>
      <c r="G272"/>
    </row>
    <row r="273" spans="6:7">
      <c r="F273"/>
      <c r="G273"/>
    </row>
    <row r="274" spans="6:7">
      <c r="F274"/>
      <c r="G274"/>
    </row>
    <row r="275" spans="6:7">
      <c r="F275"/>
      <c r="G275"/>
    </row>
    <row r="276" spans="6:7">
      <c r="F276"/>
      <c r="G276"/>
    </row>
    <row r="277" spans="6:7">
      <c r="F277"/>
      <c r="G277"/>
    </row>
    <row r="278" spans="6:7">
      <c r="F278"/>
      <c r="G278"/>
    </row>
    <row r="279" spans="6:7">
      <c r="F279"/>
      <c r="G279"/>
    </row>
    <row r="280" spans="6:7">
      <c r="F280"/>
      <c r="G280"/>
    </row>
    <row r="281" spans="6:7">
      <c r="F281"/>
      <c r="G281"/>
    </row>
    <row r="282" spans="6:7">
      <c r="F282"/>
      <c r="G282"/>
    </row>
    <row r="283" spans="6:7">
      <c r="F283"/>
      <c r="G283"/>
    </row>
    <row r="284" spans="6:7">
      <c r="F284"/>
      <c r="G284"/>
    </row>
    <row r="285" spans="6:7">
      <c r="F285"/>
      <c r="G285"/>
    </row>
    <row r="286" spans="6:7">
      <c r="F286"/>
      <c r="G286"/>
    </row>
    <row r="287" spans="6:7">
      <c r="F287"/>
      <c r="G287"/>
    </row>
    <row r="288" spans="6:7">
      <c r="F288"/>
      <c r="G288"/>
    </row>
    <row r="289" spans="6:7">
      <c r="F289"/>
      <c r="G289"/>
    </row>
    <row r="290" spans="6:7">
      <c r="F290"/>
      <c r="G290"/>
    </row>
    <row r="291" spans="6:7">
      <c r="F291"/>
      <c r="G291"/>
    </row>
    <row r="292" spans="6:7">
      <c r="F292"/>
      <c r="G292"/>
    </row>
    <row r="293" spans="6:7">
      <c r="F293"/>
      <c r="G293"/>
    </row>
    <row r="294" spans="6:7">
      <c r="F294"/>
      <c r="G294"/>
    </row>
    <row r="295" spans="6:7">
      <c r="F295"/>
      <c r="G295"/>
    </row>
    <row r="296" spans="6:7">
      <c r="F296"/>
      <c r="G296"/>
    </row>
    <row r="297" spans="6:7">
      <c r="F297"/>
      <c r="G297"/>
    </row>
    <row r="298" spans="6:7">
      <c r="F298"/>
      <c r="G298"/>
    </row>
    <row r="299" spans="6:7">
      <c r="F299"/>
      <c r="G299"/>
    </row>
    <row r="300" spans="6:7">
      <c r="F300"/>
      <c r="G300"/>
    </row>
    <row r="301" spans="6:7">
      <c r="F301"/>
      <c r="G301"/>
    </row>
    <row r="302" spans="6:7">
      <c r="F302"/>
      <c r="G302"/>
    </row>
    <row r="303" spans="6:7">
      <c r="F303"/>
      <c r="G303"/>
    </row>
    <row r="304" spans="6:7">
      <c r="F304"/>
      <c r="G304"/>
    </row>
    <row r="305" spans="6:7">
      <c r="F305"/>
      <c r="G305"/>
    </row>
    <row r="306" spans="6:7">
      <c r="F306"/>
      <c r="G306"/>
    </row>
    <row r="307" spans="6:7">
      <c r="F307"/>
      <c r="G307"/>
    </row>
    <row r="308" spans="6:7">
      <c r="F308"/>
      <c r="G308"/>
    </row>
    <row r="309" spans="6:7">
      <c r="F309"/>
      <c r="G309"/>
    </row>
    <row r="310" spans="6:7">
      <c r="F310"/>
      <c r="G310"/>
    </row>
    <row r="311" spans="6:7">
      <c r="F311"/>
      <c r="G311"/>
    </row>
    <row r="312" spans="6:7">
      <c r="F312"/>
      <c r="G312"/>
    </row>
    <row r="313" spans="6:7">
      <c r="F313"/>
      <c r="G313"/>
    </row>
    <row r="314" spans="6:7">
      <c r="F314"/>
      <c r="G314"/>
    </row>
    <row r="315" spans="6:7">
      <c r="F315"/>
      <c r="G315"/>
    </row>
    <row r="316" spans="6:7">
      <c r="F316"/>
      <c r="G316"/>
    </row>
    <row r="317" spans="6:7">
      <c r="F317"/>
      <c r="G317"/>
    </row>
    <row r="318" spans="6:7">
      <c r="F318"/>
      <c r="G318"/>
    </row>
    <row r="319" spans="6:7">
      <c r="F319"/>
      <c r="G319"/>
    </row>
    <row r="320" spans="6:7">
      <c r="F320"/>
      <c r="G320"/>
    </row>
    <row r="321" spans="6:7">
      <c r="F321"/>
      <c r="G321"/>
    </row>
    <row r="322" spans="6:7">
      <c r="F322"/>
      <c r="G322"/>
    </row>
    <row r="323" spans="6:7">
      <c r="F323"/>
      <c r="G323"/>
    </row>
    <row r="324" spans="6:7">
      <c r="F324"/>
      <c r="G324"/>
    </row>
    <row r="325" spans="6:7">
      <c r="F325"/>
      <c r="G325"/>
    </row>
    <row r="326" spans="6:7">
      <c r="F326"/>
      <c r="G326"/>
    </row>
    <row r="327" spans="6:7">
      <c r="F327"/>
      <c r="G327"/>
    </row>
    <row r="328" spans="6:7">
      <c r="F328"/>
      <c r="G328"/>
    </row>
    <row r="329" spans="6:7">
      <c r="F329"/>
      <c r="G329"/>
    </row>
    <row r="330" spans="6:7">
      <c r="F330"/>
      <c r="G330"/>
    </row>
    <row r="331" spans="6:7">
      <c r="F331"/>
      <c r="G331"/>
    </row>
    <row r="332" spans="6:7">
      <c r="F332"/>
      <c r="G332"/>
    </row>
    <row r="333" spans="6:7">
      <c r="F333"/>
      <c r="G333"/>
    </row>
    <row r="334" spans="6:7">
      <c r="F334"/>
      <c r="G334"/>
    </row>
    <row r="335" spans="6:7">
      <c r="F335"/>
      <c r="G335"/>
    </row>
    <row r="336" spans="6:7">
      <c r="F336"/>
      <c r="G336"/>
    </row>
    <row r="337" spans="6:7">
      <c r="F337"/>
      <c r="G337"/>
    </row>
    <row r="338" spans="6:7">
      <c r="F338"/>
      <c r="G338"/>
    </row>
    <row r="339" spans="6:7">
      <c r="F339"/>
      <c r="G339"/>
    </row>
    <row r="340" spans="6:7">
      <c r="F340"/>
      <c r="G340"/>
    </row>
    <row r="341" spans="6:7">
      <c r="F341"/>
      <c r="G341"/>
    </row>
    <row r="342" spans="6:7">
      <c r="F342"/>
      <c r="G342"/>
    </row>
    <row r="343" spans="6:7">
      <c r="F343"/>
      <c r="G343"/>
    </row>
    <row r="344" spans="6:7">
      <c r="F344"/>
      <c r="G344"/>
    </row>
    <row r="345" spans="6:7">
      <c r="F345"/>
      <c r="G345"/>
    </row>
    <row r="346" spans="6:7">
      <c r="F346"/>
      <c r="G346"/>
    </row>
    <row r="347" spans="6:7">
      <c r="F347"/>
      <c r="G347"/>
    </row>
    <row r="348" spans="6:7">
      <c r="F348"/>
      <c r="G348"/>
    </row>
    <row r="349" spans="6:7">
      <c r="F349"/>
      <c r="G349"/>
    </row>
    <row r="350" spans="6:7">
      <c r="F350"/>
      <c r="G350"/>
    </row>
    <row r="351" spans="6:7">
      <c r="F351"/>
      <c r="G351"/>
    </row>
    <row r="352" spans="6:7">
      <c r="F352"/>
      <c r="G352"/>
    </row>
    <row r="353" spans="6:7">
      <c r="F353"/>
      <c r="G353"/>
    </row>
    <row r="354" spans="6:7">
      <c r="F354"/>
      <c r="G354"/>
    </row>
    <row r="355" spans="6:7">
      <c r="F355"/>
      <c r="G355"/>
    </row>
    <row r="356" spans="6:7">
      <c r="F356"/>
      <c r="G356"/>
    </row>
    <row r="357" spans="6:7">
      <c r="F357"/>
      <c r="G357"/>
    </row>
    <row r="358" spans="6:7">
      <c r="F358"/>
      <c r="G358"/>
    </row>
    <row r="359" spans="6:7">
      <c r="F359"/>
      <c r="G359"/>
    </row>
    <row r="360" spans="6:7">
      <c r="F360"/>
      <c r="G360"/>
    </row>
    <row r="361" spans="6:7">
      <c r="F361"/>
      <c r="G361"/>
    </row>
    <row r="362" spans="6:7">
      <c r="F362"/>
      <c r="G362"/>
    </row>
    <row r="363" spans="6:7">
      <c r="F363"/>
      <c r="G363"/>
    </row>
    <row r="364" spans="6:7">
      <c r="F364"/>
      <c r="G364"/>
    </row>
    <row r="365" spans="6:7">
      <c r="F365"/>
      <c r="G365"/>
    </row>
    <row r="366" spans="6:7">
      <c r="F366"/>
      <c r="G366"/>
    </row>
    <row r="367" spans="6:7">
      <c r="F367"/>
      <c r="G367"/>
    </row>
    <row r="368" spans="6:7">
      <c r="F368"/>
      <c r="G368"/>
    </row>
    <row r="369" spans="6:7">
      <c r="F369"/>
      <c r="G369"/>
    </row>
    <row r="370" spans="6:7">
      <c r="F370"/>
      <c r="G370"/>
    </row>
    <row r="371" spans="6:7">
      <c r="F371"/>
      <c r="G371"/>
    </row>
    <row r="372" spans="6:7">
      <c r="F372"/>
      <c r="G372"/>
    </row>
    <row r="373" spans="6:7">
      <c r="F373"/>
      <c r="G373"/>
    </row>
    <row r="374" spans="6:7">
      <c r="F374"/>
      <c r="G374"/>
    </row>
    <row r="375" spans="6:7">
      <c r="F375"/>
      <c r="G375"/>
    </row>
    <row r="376" spans="6:7">
      <c r="F376"/>
      <c r="G376"/>
    </row>
    <row r="377" spans="6:7">
      <c r="F377"/>
      <c r="G377"/>
    </row>
    <row r="378" spans="6:7">
      <c r="F378"/>
      <c r="G378"/>
    </row>
    <row r="379" spans="6:7">
      <c r="F379"/>
      <c r="G379"/>
    </row>
    <row r="380" spans="6:7">
      <c r="F380"/>
      <c r="G380"/>
    </row>
    <row r="381" spans="6:7">
      <c r="F381"/>
      <c r="G381"/>
    </row>
    <row r="382" spans="6:7">
      <c r="F382"/>
      <c r="G382"/>
    </row>
    <row r="383" spans="6:7">
      <c r="F383"/>
      <c r="G383"/>
    </row>
    <row r="384" spans="6:7">
      <c r="F384"/>
      <c r="G384"/>
    </row>
    <row r="385" spans="6:7">
      <c r="F385"/>
      <c r="G385"/>
    </row>
    <row r="386" spans="6:7">
      <c r="F386"/>
      <c r="G386"/>
    </row>
    <row r="387" spans="6:7">
      <c r="F387"/>
      <c r="G387"/>
    </row>
    <row r="388" spans="6:7">
      <c r="F388"/>
      <c r="G388"/>
    </row>
    <row r="389" spans="6:7">
      <c r="F389"/>
      <c r="G389"/>
    </row>
    <row r="390" spans="6:7">
      <c r="F390"/>
      <c r="G390"/>
    </row>
    <row r="391" spans="6:7">
      <c r="F391"/>
      <c r="G391"/>
    </row>
    <row r="392" spans="6:7">
      <c r="F392"/>
      <c r="G392"/>
    </row>
    <row r="393" spans="6:7">
      <c r="F393"/>
      <c r="G393"/>
    </row>
    <row r="394" spans="6:7">
      <c r="F394"/>
      <c r="G394"/>
    </row>
    <row r="395" spans="6:7">
      <c r="F395"/>
      <c r="G395"/>
    </row>
    <row r="396" spans="6:7">
      <c r="F396"/>
      <c r="G396"/>
    </row>
    <row r="397" spans="6:7">
      <c r="F397"/>
      <c r="G397"/>
    </row>
    <row r="398" spans="6:7">
      <c r="F398"/>
      <c r="G398"/>
    </row>
    <row r="399" spans="6:7">
      <c r="F399"/>
      <c r="G399"/>
    </row>
    <row r="400" spans="6:7">
      <c r="F400"/>
      <c r="G400"/>
    </row>
    <row r="401" spans="6:7">
      <c r="F401"/>
      <c r="G401"/>
    </row>
    <row r="402" spans="6:7">
      <c r="F402"/>
      <c r="G402"/>
    </row>
    <row r="403" spans="6:7">
      <c r="F403"/>
      <c r="G403"/>
    </row>
    <row r="404" spans="6:7">
      <c r="F404"/>
      <c r="G404"/>
    </row>
    <row r="405" spans="6:7">
      <c r="F405"/>
      <c r="G405"/>
    </row>
    <row r="406" spans="6:7">
      <c r="F406"/>
      <c r="G406"/>
    </row>
    <row r="407" spans="6:7">
      <c r="F407"/>
      <c r="G407"/>
    </row>
    <row r="408" spans="6:7">
      <c r="F408"/>
      <c r="G408"/>
    </row>
    <row r="409" spans="6:7">
      <c r="F409"/>
      <c r="G409"/>
    </row>
    <row r="410" spans="6:7">
      <c r="F410"/>
      <c r="G410"/>
    </row>
    <row r="411" spans="6:7">
      <c r="F411"/>
      <c r="G411"/>
    </row>
    <row r="412" spans="6:7">
      <c r="F412"/>
      <c r="G412"/>
    </row>
    <row r="413" spans="6:7">
      <c r="F413"/>
      <c r="G413"/>
    </row>
    <row r="414" spans="6:7">
      <c r="F414"/>
      <c r="G414"/>
    </row>
    <row r="415" spans="6:7">
      <c r="F415"/>
      <c r="G415"/>
    </row>
    <row r="416" spans="6:7">
      <c r="F416"/>
      <c r="G416"/>
    </row>
    <row r="417" spans="6:7">
      <c r="F417"/>
      <c r="G417"/>
    </row>
    <row r="418" spans="6:7">
      <c r="F418"/>
      <c r="G418"/>
    </row>
    <row r="419" spans="6:7">
      <c r="F419"/>
      <c r="G419"/>
    </row>
    <row r="420" spans="6:7">
      <c r="F420"/>
      <c r="G420"/>
    </row>
    <row r="421" spans="6:7">
      <c r="F421"/>
      <c r="G421"/>
    </row>
    <row r="422" spans="6:7">
      <c r="F422"/>
      <c r="G422"/>
    </row>
    <row r="423" spans="6:7">
      <c r="F423"/>
      <c r="G423"/>
    </row>
    <row r="424" spans="6:7">
      <c r="F424"/>
      <c r="G424"/>
    </row>
    <row r="425" spans="6:7">
      <c r="F425"/>
      <c r="G425"/>
    </row>
    <row r="426" spans="6:7">
      <c r="F426"/>
      <c r="G426"/>
    </row>
    <row r="427" spans="6:7">
      <c r="F427"/>
      <c r="G427"/>
    </row>
    <row r="428" spans="6:7">
      <c r="F428"/>
      <c r="G428"/>
    </row>
    <row r="429" spans="6:7">
      <c r="F429"/>
      <c r="G429"/>
    </row>
    <row r="430" spans="6:7">
      <c r="F430"/>
      <c r="G430"/>
    </row>
    <row r="431" spans="6:7">
      <c r="F431"/>
      <c r="G431"/>
    </row>
    <row r="432" spans="6:7">
      <c r="F432"/>
      <c r="G432"/>
    </row>
    <row r="433" spans="6:7">
      <c r="F433"/>
      <c r="G433"/>
    </row>
    <row r="434" spans="6:7">
      <c r="F434"/>
      <c r="G434"/>
    </row>
    <row r="435" spans="6:7">
      <c r="F435"/>
      <c r="G435"/>
    </row>
    <row r="436" spans="6:7">
      <c r="F436"/>
      <c r="G436"/>
    </row>
    <row r="437" spans="6:7">
      <c r="F437"/>
      <c r="G437"/>
    </row>
    <row r="438" spans="6:7">
      <c r="F438"/>
      <c r="G438"/>
    </row>
  </sheetData>
  <mergeCells count="10">
    <mergeCell ref="I3:I8"/>
    <mergeCell ref="H3:H8"/>
    <mergeCell ref="A1:H2"/>
    <mergeCell ref="G3:G8"/>
    <mergeCell ref="D3:D8"/>
    <mergeCell ref="C3:C8"/>
    <mergeCell ref="B3:B8"/>
    <mergeCell ref="A3:A8"/>
    <mergeCell ref="E3:E7"/>
    <mergeCell ref="F3:F7"/>
  </mergeCells>
  <pageMargins left="0.78740157480314965" right="0.59055118110236227" top="0.94488188976377963" bottom="0.94488188976377963" header="1.1023622047244095" footer="1.1811023622047245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2019-03-14T12:35:43Z</cp:lastPrinted>
  <dcterms:created xsi:type="dcterms:W3CDTF">2017-12-21T11:05:51Z</dcterms:created>
  <dcterms:modified xsi:type="dcterms:W3CDTF">2019-04-08T07:20:25Z</dcterms:modified>
</cp:coreProperties>
</file>