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ra\Desktop\Xary\Azdarar2019\May\06.05.19\"/>
    </mc:Choice>
  </mc:AlternateContent>
  <bookViews>
    <workbookView xWindow="0" yWindow="0" windowWidth="24000" windowHeight="9105"/>
  </bookViews>
  <sheets>
    <sheet name="sheet" sheetId="4" r:id="rId1"/>
  </sheets>
  <calcPr calcId="162913"/>
</workbook>
</file>

<file path=xl/calcChain.xml><?xml version="1.0" encoding="utf-8"?>
<calcChain xmlns="http://schemas.openxmlformats.org/spreadsheetml/2006/main">
  <c r="M7" i="4" l="1"/>
  <c r="K7" i="4"/>
  <c r="J7" i="4"/>
  <c r="J4" i="4"/>
  <c r="K4" i="4"/>
  <c r="J5" i="4"/>
  <c r="K5" i="4"/>
  <c r="J6" i="4"/>
  <c r="K6" i="4"/>
  <c r="M5" i="4"/>
  <c r="F54" i="4" l="1"/>
  <c r="F71" i="4"/>
  <c r="K3" i="4"/>
  <c r="M3" i="4" l="1"/>
  <c r="J3" i="4"/>
</calcChain>
</file>

<file path=xl/sharedStrings.xml><?xml version="1.0" encoding="utf-8"?>
<sst xmlns="http://schemas.openxmlformats.org/spreadsheetml/2006/main" count="78" uniqueCount="46">
  <si>
    <t>Հ/Հ</t>
  </si>
  <si>
    <t>Գույքի անվանումը</t>
  </si>
  <si>
    <t>Մեկնարկային գինը /դրամ/</t>
  </si>
  <si>
    <t>Նախավճարը /դրամ/</t>
  </si>
  <si>
    <t>Գույքի տեխնիկական վիճակը</t>
  </si>
  <si>
    <t xml:space="preserve">Լոտի հերթական համարը </t>
  </si>
  <si>
    <t>Մասնակցության վճարը /դրամ/</t>
  </si>
  <si>
    <t>Գույքի գտնվելու վայրը</t>
  </si>
  <si>
    <t>Օտարման մասին որոշման (հրամանի) համարը և ամսաթիվը</t>
  </si>
  <si>
    <t>Վճարման նպատակը՝</t>
  </si>
  <si>
    <t xml:space="preserve">Աճուրդի մասնակցության վճար, հրաման ՝ </t>
  </si>
  <si>
    <t>ԱՆԴՈՐՐԱԳԻՐ N 999</t>
  </si>
  <si>
    <t>10/12/2018</t>
  </si>
  <si>
    <t>ՎՃԱՐՈՂ</t>
  </si>
  <si>
    <t>Անուն Ազգանուն</t>
  </si>
  <si>
    <t>Հեռախոսի համարը</t>
  </si>
  <si>
    <t>ԴԵԲԵՏ</t>
  </si>
  <si>
    <t>Գումար</t>
  </si>
  <si>
    <t>գումարը թվերով</t>
  </si>
  <si>
    <t>ԿՐԵԴԻՏ</t>
  </si>
  <si>
    <t>AMD</t>
  </si>
  <si>
    <t>ՍՏԱՑՈՂ՝  ԱՃՈւՐԴԻ ԿԵՆՏՐՈՆ ՊՈԱԿ</t>
  </si>
  <si>
    <r>
      <t>Բանկ՝ «</t>
    </r>
    <r>
      <rPr>
        <b/>
        <i/>
        <sz val="8"/>
        <rFont val="GHEA Grapalat"/>
        <family val="3"/>
      </rPr>
      <t>բանկի անվանումը</t>
    </r>
    <r>
      <rPr>
        <sz val="8"/>
        <rFont val="GHEA Grapalat"/>
        <family val="3"/>
      </rPr>
      <t>»</t>
    </r>
  </si>
  <si>
    <r>
      <t xml:space="preserve">Սոցապ N </t>
    </r>
    <r>
      <rPr>
        <b/>
        <i/>
        <sz val="8"/>
        <rFont val="GHEA Grapalat"/>
        <family val="3"/>
      </rPr>
      <t>սոցապ.համար</t>
    </r>
  </si>
  <si>
    <r>
      <t xml:space="preserve">Գումարը տառերով՝     </t>
    </r>
    <r>
      <rPr>
        <b/>
        <i/>
        <sz val="8"/>
        <rFont val="GHEA Grapalat"/>
        <family val="3"/>
      </rPr>
      <t>DDDDDDDDDDDDDDDDD</t>
    </r>
    <r>
      <rPr>
        <sz val="8"/>
        <rFont val="GHEA Grapalat"/>
        <family val="3"/>
      </rPr>
      <t xml:space="preserve"> դրամ</t>
    </r>
  </si>
  <si>
    <t xml:space="preserve">Աճուրդի նախավճար, հրաման՝ </t>
  </si>
  <si>
    <t>Նախավճարի անդորրագրի նմուշ</t>
  </si>
  <si>
    <t>Մասնակցության վճարի անդորրագրի նմուշ</t>
  </si>
  <si>
    <t>,  լոտ N (նախընտրած լոտի համարը)</t>
  </si>
  <si>
    <t>1.20*1.45 մ չափերի պատուհանների փեղկեր</t>
  </si>
  <si>
    <t>65-Ա 03/05/2019թ.</t>
  </si>
  <si>
    <t>Քանակը</t>
  </si>
  <si>
    <t>116 հատ</t>
  </si>
  <si>
    <t>Միջին շուկ. գինը 25.03.2019թ դրությամբ  /դրամ/</t>
  </si>
  <si>
    <t>ք. Արարատ, Խանջյան 67</t>
  </si>
  <si>
    <t>2.0 մ * 1.35 մ չափերի դռներ առանց կողաշրջանակների</t>
  </si>
  <si>
    <t>15 հատ</t>
  </si>
  <si>
    <t>2.0 մ * 0.7 մ չափերի դռներ առանց կողաշրջանակների</t>
  </si>
  <si>
    <t>14 հատ</t>
  </si>
  <si>
    <t>2.40 մ * 0.9 մ չափերի դռներ առանց կողաշրջանակների</t>
  </si>
  <si>
    <t>34 հատ</t>
  </si>
  <si>
    <t>38 միավոր 1.20 մ * 1.45 մ չափերի պատուհանների, 3 միավոր 0.70մ* 0.80մ չափերի պատուհանների, 154 միավոր 1.20մ*0.25մ չափերի շրջանակների, 34 միավոր 0.90մ* 0.40մ չափերի դռների  կցոնների, 15 միավոր 1.35մ* 0.40մ չափերի դռների կցոնների փայտանյութ</t>
  </si>
  <si>
    <t>Փայտյա չորսուներ անկանոն կտորներով՝ տարբեր չափերի</t>
  </si>
  <si>
    <t>3.88 խմ</t>
  </si>
  <si>
    <t>Ապամոնտաժված, վնասված, փտած տեղամասերով</t>
  </si>
  <si>
    <t>Ապամոնտաժված, վնասված տեղամասերով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</si>
</sst>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04"/>
      <scheme val="minor"/>
    </font>
    <font>
      <sz val="11"/>
      <color theme="1"/>
      <name val="GHEA Grapalat"/>
      <family val="2"/>
      <charset val="1"/>
    </font>
    <font>
      <b/>
      <sz val="8"/>
      <name val="GHEA Grapalat"/>
      <family val="3"/>
    </font>
    <font>
      <sz val="11"/>
      <color theme="1"/>
      <name val="Calibri"/>
      <family val="2"/>
      <charset val="204"/>
      <scheme val="minor"/>
    </font>
    <font>
      <sz val="8"/>
      <name val="GHEA Grapalat"/>
      <family val="3"/>
    </font>
    <font>
      <sz val="11"/>
      <name val="GHEA Grapalat"/>
      <family val="3"/>
    </font>
    <font>
      <b/>
      <sz val="10"/>
      <name val="GHEA Grapalat"/>
      <family val="3"/>
    </font>
    <font>
      <b/>
      <sz val="6"/>
      <name val="GHEA Grapalat"/>
      <family val="3"/>
    </font>
    <font>
      <sz val="7"/>
      <name val="GHEA Grapalat"/>
      <family val="3"/>
    </font>
    <font>
      <b/>
      <sz val="5"/>
      <name val="GHEA Grapalat"/>
      <family val="3"/>
    </font>
    <font>
      <b/>
      <i/>
      <sz val="10"/>
      <name val="GHEA Grapalat"/>
      <family val="3"/>
    </font>
    <font>
      <b/>
      <i/>
      <sz val="9"/>
      <name val="GHEA Grapalat"/>
      <family val="3"/>
    </font>
    <font>
      <sz val="8"/>
      <color theme="1"/>
      <name val="GHEA Grapalat"/>
      <family val="3"/>
    </font>
    <font>
      <sz val="9"/>
      <name val="GHEA Grapalat"/>
      <family val="3"/>
    </font>
    <font>
      <b/>
      <i/>
      <sz val="8"/>
      <name val="GHEA Grapalat"/>
      <family val="3"/>
    </font>
    <font>
      <b/>
      <i/>
      <sz val="7"/>
      <name val="GHEA Grapalat"/>
      <family val="3"/>
    </font>
    <font>
      <sz val="10"/>
      <name val="GHEA Grapalat"/>
      <family val="3"/>
    </font>
    <font>
      <sz val="10"/>
      <color theme="1"/>
      <name val="GHEA Grapalat"/>
      <family val="3"/>
    </font>
    <font>
      <sz val="6"/>
      <name val="GHEA Grapalat"/>
      <family val="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97">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4" fillId="0" borderId="0" xfId="0" applyFont="1"/>
    <xf numFmtId="0" fontId="5" fillId="0" borderId="0" xfId="0" applyFont="1"/>
    <xf numFmtId="9" fontId="6" fillId="0" borderId="2" xfId="0" applyNumberFormat="1" applyFont="1" applyBorder="1" applyAlignment="1">
      <alignment horizontal="center" vertical="center" wrapText="1"/>
    </xf>
    <xf numFmtId="0" fontId="4" fillId="0" borderId="2" xfId="0" applyFont="1" applyBorder="1"/>
    <xf numFmtId="0" fontId="5"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wrapText="1"/>
    </xf>
    <xf numFmtId="0" fontId="5" fillId="0" borderId="0" xfId="0" applyFont="1" applyBorder="1" applyAlignment="1">
      <alignment vertical="top"/>
    </xf>
    <xf numFmtId="0" fontId="5" fillId="0" borderId="0" xfId="0" applyFont="1" applyAlignment="1">
      <alignment vertical="top"/>
    </xf>
    <xf numFmtId="0" fontId="11" fillId="0" borderId="0" xfId="0" applyFont="1" applyBorder="1" applyAlignment="1">
      <alignment vertical="top"/>
    </xf>
    <xf numFmtId="0" fontId="10" fillId="0" borderId="0" xfId="0" applyFont="1" applyBorder="1" applyAlignment="1">
      <alignment horizontal="right" vertical="top"/>
    </xf>
    <xf numFmtId="0" fontId="4" fillId="0" borderId="0" xfId="0" applyFont="1" applyBorder="1" applyAlignment="1">
      <alignment vertical="top"/>
    </xf>
    <xf numFmtId="0" fontId="4" fillId="0" borderId="0" xfId="0" applyFont="1" applyAlignment="1">
      <alignment vertical="top"/>
    </xf>
    <xf numFmtId="0" fontId="13" fillId="0" borderId="0" xfId="0" applyFont="1" applyBorder="1" applyAlignment="1">
      <alignment vertical="top"/>
    </xf>
    <xf numFmtId="0" fontId="11" fillId="0" borderId="0" xfId="0" applyFont="1" applyBorder="1"/>
    <xf numFmtId="0" fontId="5" fillId="0" borderId="0" xfId="0" applyFont="1" applyBorder="1"/>
    <xf numFmtId="0" fontId="14" fillId="0" borderId="0" xfId="0" applyFont="1" applyBorder="1" applyAlignment="1">
      <alignment vertical="top"/>
    </xf>
    <xf numFmtId="0" fontId="4" fillId="0" borderId="10" xfId="0" applyFont="1" applyBorder="1" applyAlignment="1">
      <alignment vertical="top"/>
    </xf>
    <xf numFmtId="0" fontId="13" fillId="0" borderId="10" xfId="0" applyFont="1" applyBorder="1" applyAlignment="1">
      <alignment vertical="top"/>
    </xf>
    <xf numFmtId="0" fontId="5" fillId="0" borderId="0" xfId="0" applyFont="1" applyFill="1" applyAlignment="1">
      <alignment vertical="top"/>
    </xf>
    <xf numFmtId="0" fontId="6" fillId="0" borderId="6" xfId="0" applyFont="1" applyBorder="1" applyAlignment="1">
      <alignment horizontal="center" vertical="top"/>
    </xf>
    <xf numFmtId="0" fontId="16" fillId="0" borderId="0" xfId="0" applyFont="1" applyBorder="1" applyAlignment="1">
      <alignment vertical="top"/>
    </xf>
    <xf numFmtId="0" fontId="4" fillId="0" borderId="4" xfId="0" applyFont="1" applyBorder="1" applyAlignment="1">
      <alignment vertical="top"/>
    </xf>
    <xf numFmtId="0" fontId="4" fillId="0" borderId="0" xfId="0" applyFont="1" applyFill="1" applyAlignment="1">
      <alignment vertical="top"/>
    </xf>
    <xf numFmtId="0" fontId="14" fillId="0" borderId="0" xfId="0" applyFont="1" applyBorder="1"/>
    <xf numFmtId="0" fontId="4" fillId="0" borderId="7" xfId="0" applyFont="1" applyBorder="1" applyAlignment="1">
      <alignment vertical="top"/>
    </xf>
    <xf numFmtId="0" fontId="4" fillId="0" borderId="11" xfId="0" applyFont="1" applyBorder="1" applyAlignment="1">
      <alignment vertical="top"/>
    </xf>
    <xf numFmtId="0" fontId="4" fillId="0" borderId="0" xfId="0" applyFont="1" applyBorder="1" applyAlignment="1">
      <alignment horizontal="left" vertical="top"/>
    </xf>
    <xf numFmtId="0" fontId="8" fillId="0" borderId="3" xfId="0" applyFont="1" applyBorder="1" applyAlignment="1">
      <alignment vertical="top"/>
    </xf>
    <xf numFmtId="0" fontId="8" fillId="0" borderId="12" xfId="0" applyFont="1" applyBorder="1" applyAlignment="1">
      <alignment vertical="top"/>
    </xf>
    <xf numFmtId="0" fontId="8" fillId="0" borderId="13" xfId="0" applyFont="1" applyBorder="1" applyAlignment="1">
      <alignment vertical="top"/>
    </xf>
    <xf numFmtId="0" fontId="4" fillId="0" borderId="0" xfId="0" applyFont="1" applyBorder="1" applyAlignment="1">
      <alignment horizontal="center" vertical="top"/>
    </xf>
    <xf numFmtId="0" fontId="4" fillId="0" borderId="5" xfId="0" applyFont="1" applyBorder="1" applyAlignment="1">
      <alignment vertical="top"/>
    </xf>
    <xf numFmtId="0" fontId="4" fillId="0" borderId="9" xfId="0" applyFont="1" applyBorder="1" applyAlignment="1">
      <alignment vertical="top"/>
    </xf>
    <xf numFmtId="0" fontId="13" fillId="0" borderId="0" xfId="0" applyFont="1" applyBorder="1" applyAlignment="1">
      <alignment horizontal="left" vertical="top"/>
    </xf>
    <xf numFmtId="0" fontId="13" fillId="0" borderId="11" xfId="0" applyFont="1" applyBorder="1" applyAlignment="1">
      <alignment vertical="top"/>
    </xf>
    <xf numFmtId="0" fontId="11" fillId="0" borderId="0" xfId="0" applyFont="1" applyBorder="1" applyAlignment="1">
      <alignment horizontal="right" vertical="top"/>
    </xf>
    <xf numFmtId="0" fontId="12" fillId="0" borderId="6" xfId="0" applyFont="1" applyBorder="1" applyAlignment="1"/>
    <xf numFmtId="0" fontId="5" fillId="0" borderId="0" xfId="0" applyFont="1" applyAlignment="1"/>
    <xf numFmtId="0" fontId="5" fillId="0" borderId="0" xfId="0" applyFont="1" applyFill="1" applyAlignment="1"/>
    <xf numFmtId="0" fontId="4" fillId="0" borderId="10" xfId="0" applyFont="1" applyBorder="1" applyAlignment="1"/>
    <xf numFmtId="0" fontId="4" fillId="0" borderId="11" xfId="0" applyFont="1" applyBorder="1" applyAlignment="1"/>
    <xf numFmtId="0" fontId="4" fillId="0" borderId="0" xfId="0" applyFont="1" applyBorder="1" applyAlignment="1"/>
    <xf numFmtId="0" fontId="14" fillId="0" borderId="0" xfId="0" applyFont="1" applyBorder="1" applyAlignment="1"/>
    <xf numFmtId="0" fontId="4" fillId="0" borderId="0" xfId="0" applyFont="1" applyBorder="1" applyAlignment="1">
      <alignment horizontal="left"/>
    </xf>
    <xf numFmtId="0" fontId="8" fillId="0" borderId="3" xfId="0" applyFont="1" applyBorder="1" applyAlignment="1"/>
    <xf numFmtId="0" fontId="8" fillId="0" borderId="12" xfId="0" applyFont="1" applyBorder="1" applyAlignment="1"/>
    <xf numFmtId="0" fontId="8" fillId="0" borderId="13" xfId="0" applyFont="1" applyBorder="1" applyAlignment="1"/>
    <xf numFmtId="0" fontId="4" fillId="0" borderId="0" xfId="0" applyFont="1" applyBorder="1" applyAlignment="1">
      <alignment horizontal="center"/>
    </xf>
    <xf numFmtId="0" fontId="4" fillId="0" borderId="6" xfId="0" applyFont="1" applyBorder="1" applyAlignment="1">
      <alignment vertical="top"/>
    </xf>
    <xf numFmtId="0" fontId="13" fillId="0" borderId="7" xfId="0" applyFont="1" applyBorder="1" applyAlignment="1">
      <alignment vertical="top"/>
    </xf>
    <xf numFmtId="0" fontId="13" fillId="0" borderId="4" xfId="0" applyFont="1" applyBorder="1" applyAlignment="1">
      <alignment vertical="top"/>
    </xf>
    <xf numFmtId="0" fontId="5" fillId="0" borderId="4" xfId="0" applyFont="1" applyBorder="1" applyAlignment="1">
      <alignment vertical="top"/>
    </xf>
    <xf numFmtId="0" fontId="12" fillId="0" borderId="10" xfId="0" applyFont="1" applyBorder="1" applyAlignment="1">
      <alignment vertical="top"/>
    </xf>
    <xf numFmtId="0" fontId="12" fillId="0" borderId="0" xfId="0" applyFont="1" applyBorder="1" applyAlignment="1">
      <alignment vertical="top"/>
    </xf>
    <xf numFmtId="0" fontId="5" fillId="0" borderId="0" xfId="0" applyFont="1" applyFill="1" applyBorder="1" applyAlignment="1">
      <alignment vertical="top"/>
    </xf>
    <xf numFmtId="0" fontId="4" fillId="0" borderId="0" xfId="0" applyFont="1" applyFill="1" applyBorder="1" applyAlignment="1">
      <alignment vertical="top"/>
    </xf>
    <xf numFmtId="0" fontId="5" fillId="0" borderId="10" xfId="0" applyFont="1" applyBorder="1" applyAlignment="1"/>
    <xf numFmtId="0" fontId="5" fillId="0" borderId="10" xfId="0" applyFont="1" applyBorder="1" applyAlignment="1">
      <alignment vertical="top"/>
    </xf>
    <xf numFmtId="0" fontId="4" fillId="0" borderId="0" xfId="0" applyFont="1" applyBorder="1"/>
    <xf numFmtId="0" fontId="17" fillId="0" borderId="0" xfId="0" applyFont="1" applyBorder="1" applyAlignment="1">
      <alignment horizontal="center" vertical="center" wrapText="1"/>
    </xf>
    <xf numFmtId="0" fontId="9" fillId="0" borderId="3" xfId="0" applyFont="1" applyBorder="1" applyAlignment="1">
      <alignment horizontal="center" vertical="center" wrapText="1"/>
    </xf>
    <xf numFmtId="0" fontId="7" fillId="0" borderId="3" xfId="0" applyFont="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3" fontId="8" fillId="0" borderId="2" xfId="0" applyNumberFormat="1" applyFont="1" applyBorder="1" applyAlignment="1">
      <alignment horizontal="center" vertical="center" wrapText="1"/>
    </xf>
    <xf numFmtId="0" fontId="4" fillId="0" borderId="8" xfId="0" applyFont="1" applyBorder="1" applyAlignment="1">
      <alignment vertical="top"/>
    </xf>
    <xf numFmtId="0" fontId="13" fillId="0" borderId="8" xfId="0" applyFont="1" applyBorder="1" applyAlignment="1">
      <alignment vertical="top"/>
    </xf>
    <xf numFmtId="0" fontId="7" fillId="0" borderId="2" xfId="0" applyFont="1" applyBorder="1" applyAlignment="1">
      <alignment horizontal="left" vertical="center" wrapText="1"/>
    </xf>
    <xf numFmtId="0" fontId="6" fillId="0" borderId="5" xfId="0" applyFont="1" applyBorder="1" applyAlignment="1">
      <alignment horizontal="left" vertical="top"/>
    </xf>
    <xf numFmtId="0" fontId="6" fillId="0" borderId="9" xfId="0" applyFont="1" applyBorder="1" applyAlignment="1">
      <alignment horizontal="left" vertical="top"/>
    </xf>
    <xf numFmtId="49" fontId="4" fillId="0" borderId="0" xfId="0" applyNumberFormat="1" applyFont="1" applyBorder="1" applyAlignment="1">
      <alignment horizontal="center" vertical="top"/>
    </xf>
    <xf numFmtId="49" fontId="4" fillId="0" borderId="11" xfId="0" applyNumberFormat="1" applyFont="1" applyBorder="1" applyAlignment="1">
      <alignment horizontal="center" vertical="top"/>
    </xf>
    <xf numFmtId="0" fontId="4" fillId="0" borderId="5" xfId="0" applyFont="1" applyBorder="1" applyAlignment="1">
      <alignment horizontal="center" vertical="top"/>
    </xf>
    <xf numFmtId="0" fontId="4" fillId="0" borderId="9" xfId="0" applyFont="1" applyBorder="1" applyAlignment="1">
      <alignment horizontal="center" vertical="top"/>
    </xf>
    <xf numFmtId="0" fontId="15" fillId="0" borderId="6" xfId="0" applyFont="1" applyBorder="1" applyAlignment="1">
      <alignment horizontal="center" vertical="top"/>
    </xf>
    <xf numFmtId="0" fontId="15" fillId="0" borderId="9"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17" fillId="0" borderId="0" xfId="0" applyFont="1" applyBorder="1" applyAlignment="1">
      <alignment horizontal="center" vertical="center" wrapText="1"/>
    </xf>
    <xf numFmtId="0" fontId="12" fillId="0" borderId="5" xfId="0" applyFont="1" applyBorder="1" applyAlignment="1">
      <alignment horizontal="center"/>
    </xf>
    <xf numFmtId="0" fontId="12" fillId="0" borderId="9" xfId="0" applyFont="1" applyBorder="1" applyAlignment="1">
      <alignment horizontal="center"/>
    </xf>
    <xf numFmtId="49" fontId="4" fillId="0" borderId="0" xfId="0" applyNumberFormat="1" applyFont="1" applyBorder="1" applyAlignment="1">
      <alignment horizontal="center"/>
    </xf>
    <xf numFmtId="49" fontId="4" fillId="0" borderId="11" xfId="0" applyNumberFormat="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15" fillId="0" borderId="6" xfId="0" applyFont="1" applyBorder="1" applyAlignment="1">
      <alignment horizontal="center"/>
    </xf>
    <xf numFmtId="0" fontId="15"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rlis.am/DocumentView.aspx?docid=121990" TargetMode="External"/></Relationships>
</file>

<file path=xl/drawings/drawing1.xml><?xml version="1.0" encoding="utf-8"?>
<xdr:wsDr xmlns:xdr="http://schemas.openxmlformats.org/drawingml/2006/spreadsheetDrawing" xmlns:a="http://schemas.openxmlformats.org/drawingml/2006/main">
  <xdr:twoCellAnchor>
    <xdr:from>
      <xdr:col>0</xdr:col>
      <xdr:colOff>43296</xdr:colOff>
      <xdr:row>0</xdr:row>
      <xdr:rowOff>26669</xdr:rowOff>
    </xdr:from>
    <xdr:to>
      <xdr:col>10</xdr:col>
      <xdr:colOff>373674</xdr:colOff>
      <xdr:row>0</xdr:row>
      <xdr:rowOff>1795096</xdr:rowOff>
    </xdr:to>
    <xdr:sp macro="" textlink="">
      <xdr:nvSpPr>
        <xdr:cNvPr id="2" name="TextBox 1"/>
        <xdr:cNvSpPr txBox="1"/>
      </xdr:nvSpPr>
      <xdr:spPr>
        <a:xfrm>
          <a:off x="43296" y="26669"/>
          <a:ext cx="6301820" cy="1768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chemeClr val="dk1"/>
            </a:solidFill>
            <a:latin typeface="GHEA Grapalat" pitchFamily="50" charset="0"/>
            <a:ea typeface="+mn-ea"/>
            <a:cs typeface="+mn-cs"/>
          </a:endParaRPr>
        </a:p>
        <a:p>
          <a:pPr algn="ctr"/>
          <a:r>
            <a:rPr lang="hy-AM" sz="700">
              <a:solidFill>
                <a:schemeClr val="dk1"/>
              </a:solidFill>
              <a:latin typeface="GHEA Grapalat" pitchFamily="50" charset="0"/>
              <a:ea typeface="+mn-ea"/>
              <a:cs typeface="+mn-cs"/>
            </a:rPr>
            <a:t>ՊԵՏԱԿԱՆ ԳՈՒՅՔԻ ԿԱՌԱՎԱՐՄԱՆ </a:t>
          </a:r>
          <a:r>
            <a:rPr lang="en-US" sz="700">
              <a:solidFill>
                <a:schemeClr val="dk1"/>
              </a:solidFill>
              <a:latin typeface="GHEA Grapalat" pitchFamily="50" charset="0"/>
              <a:ea typeface="+mn-ea"/>
              <a:cs typeface="+mn-cs"/>
            </a:rPr>
            <a:t>ԿՈՄԻՏԵԻ</a:t>
          </a:r>
          <a:r>
            <a:rPr lang="hy-AM" sz="700">
              <a:solidFill>
                <a:schemeClr val="dk1"/>
              </a:solidFill>
              <a:latin typeface="GHEA Grapalat" pitchFamily="50" charset="0"/>
              <a:ea typeface="+mn-ea"/>
              <a:cs typeface="+mn-cs"/>
            </a:rPr>
            <a:t>  «ԱՃՈՒՐԴԻ ԿԵՆՏՐՈՆ» ՊԵՏԱԿԱՆ ՈՉ ԱՌԵՎՏՐԱՅԻՆ ԿԱԶՄԱԿԵՐՊՈՒԹՅՈՒՆԸ ՀՐԱՎԻՐՈՒՄ Է ԱՃՈՒՐԴ</a:t>
          </a:r>
          <a:r>
            <a:rPr lang="en-US" sz="700">
              <a:solidFill>
                <a:schemeClr val="dk1"/>
              </a:solidFill>
              <a:latin typeface="GHEA Grapalat" pitchFamily="50" charset="0"/>
              <a:ea typeface="+mn-ea"/>
              <a:cs typeface="+mn-cs"/>
            </a:rPr>
            <a:t>ՆԵՐ</a:t>
          </a:r>
          <a:r>
            <a:rPr lang="hy-AM" sz="700">
              <a:solidFill>
                <a:schemeClr val="dk1"/>
              </a:solidFill>
              <a:latin typeface="GHEA Grapalat" pitchFamily="50" charset="0"/>
              <a:ea typeface="+mn-ea"/>
              <a:cs typeface="+mn-cs"/>
            </a:rPr>
            <a:t>Ի, ՈՐ</a:t>
          </a:r>
          <a:r>
            <a:rPr lang="en-US" sz="700">
              <a:solidFill>
                <a:schemeClr val="dk1"/>
              </a:solidFill>
              <a:latin typeface="GHEA Grapalat" pitchFamily="50" charset="0"/>
              <a:ea typeface="+mn-ea"/>
              <a:cs typeface="+mn-cs"/>
            </a:rPr>
            <a:t>ՈՆՔ</a:t>
          </a:r>
          <a:r>
            <a:rPr lang="hy-AM" sz="700">
              <a:solidFill>
                <a:schemeClr val="dk1"/>
              </a:solidFill>
              <a:latin typeface="GHEA Grapalat" pitchFamily="50" charset="0"/>
              <a:ea typeface="+mn-ea"/>
              <a:cs typeface="+mn-cs"/>
            </a:rPr>
            <a:t> ՏԵՂԻ </a:t>
          </a:r>
          <a:r>
            <a:rPr lang="hy-AM" sz="700">
              <a:solidFill>
                <a:sysClr val="windowText" lastClr="000000"/>
              </a:solidFill>
              <a:latin typeface="GHEA Grapalat" pitchFamily="50" charset="0"/>
              <a:ea typeface="+mn-ea"/>
              <a:cs typeface="+mn-cs"/>
            </a:rPr>
            <a:t>ԿՈՒՆԵՆԱ</a:t>
          </a:r>
          <a:r>
            <a:rPr lang="en-US" sz="700">
              <a:solidFill>
                <a:sysClr val="windowText" lastClr="000000"/>
              </a:solidFill>
              <a:latin typeface="GHEA Grapalat" pitchFamily="50" charset="0"/>
              <a:ea typeface="+mn-ea"/>
              <a:cs typeface="+mn-cs"/>
            </a:rPr>
            <a:t>Ն</a:t>
          </a:r>
          <a:r>
            <a:rPr lang="en-US" sz="700" baseline="0">
              <a:solidFill>
                <a:sysClr val="windowText" lastClr="000000"/>
              </a:solidFill>
              <a:latin typeface="GHEA Grapalat" pitchFamily="50" charset="0"/>
              <a:ea typeface="+mn-ea"/>
              <a:cs typeface="+mn-cs"/>
            </a:rPr>
            <a:t> </a:t>
          </a:r>
          <a:r>
            <a:rPr lang="ru-RU" sz="700" b="1">
              <a:solidFill>
                <a:sysClr val="windowText" lastClr="000000"/>
              </a:solidFill>
              <a:latin typeface="GHEA Grapalat" pitchFamily="50" charset="0"/>
              <a:ea typeface="+mn-ea"/>
              <a:cs typeface="+mn-cs"/>
            </a:rPr>
            <a:t>2019Թ.</a:t>
          </a:r>
          <a:r>
            <a:rPr lang="ru-RU" sz="700" b="1" baseline="0">
              <a:solidFill>
                <a:sysClr val="windowText" lastClr="000000"/>
              </a:solidFill>
              <a:latin typeface="GHEA Grapalat" pitchFamily="50" charset="0"/>
              <a:ea typeface="+mn-ea"/>
              <a:cs typeface="+mn-cs"/>
            </a:rPr>
            <a:t> ՄԱՅԻՍԻ</a:t>
          </a:r>
          <a:r>
            <a:rPr lang="en-US" sz="700" b="1" baseline="0">
              <a:solidFill>
                <a:sysClr val="windowText" lastClr="000000"/>
              </a:solidFill>
              <a:latin typeface="GHEA Grapalat" pitchFamily="50" charset="0"/>
              <a:ea typeface="+mn-ea"/>
              <a:cs typeface="+mn-cs"/>
            </a:rPr>
            <a:t> </a:t>
          </a:r>
          <a:r>
            <a:rPr lang="ru-RU" sz="700" b="1" baseline="0">
              <a:solidFill>
                <a:sysClr val="windowText" lastClr="000000"/>
              </a:solidFill>
              <a:latin typeface="GHEA Grapalat" pitchFamily="50" charset="0"/>
              <a:ea typeface="+mn-ea"/>
              <a:cs typeface="+mn-cs"/>
            </a:rPr>
            <a:t>22-ԻՆ, ԺԱՄԸ՝ 12:0</a:t>
          </a:r>
          <a:r>
            <a:rPr lang="en-US" sz="700" b="1" baseline="0">
              <a:solidFill>
                <a:sysClr val="windowText" lastClr="000000"/>
              </a:solidFill>
              <a:latin typeface="GHEA Grapalat" pitchFamily="50" charset="0"/>
              <a:ea typeface="+mn-ea"/>
              <a:cs typeface="+mn-cs"/>
            </a:rPr>
            <a:t>0</a:t>
          </a:r>
          <a:r>
            <a:rPr lang="ru-RU" sz="700" b="1" baseline="0">
              <a:solidFill>
                <a:sysClr val="windowText" lastClr="000000"/>
              </a:solidFill>
              <a:latin typeface="GHEA Grapalat" pitchFamily="50" charset="0"/>
              <a:ea typeface="+mn-ea"/>
              <a:cs typeface="+mn-cs"/>
            </a:rPr>
            <a:t>-ԻՆ,</a:t>
          </a:r>
          <a:endParaRPr lang="en-US" sz="700" b="1" baseline="0">
            <a:solidFill>
              <a:sysClr val="windowText" lastClr="000000"/>
            </a:solidFill>
            <a:latin typeface="GHEA Grapalat" pitchFamily="50" charset="0"/>
            <a:ea typeface="+mn-ea"/>
            <a:cs typeface="+mn-cs"/>
          </a:endParaRPr>
        </a:p>
        <a:p>
          <a:pPr algn="ctr"/>
          <a:r>
            <a:rPr lang="hy-AM" sz="700" b="1">
              <a:solidFill>
                <a:sysClr val="windowText" lastClr="000000"/>
              </a:solidFill>
              <a:latin typeface="GHEA Grapalat" pitchFamily="50" charset="0"/>
              <a:ea typeface="+mn-ea"/>
              <a:cs typeface="+mn-cs"/>
            </a:rPr>
            <a:t> </a:t>
          </a:r>
          <a:r>
            <a:rPr lang="hy-AM" sz="700">
              <a:solidFill>
                <a:sysClr val="windowText" lastClr="000000"/>
              </a:solidFill>
              <a:latin typeface="GHEA Grapalat" pitchFamily="50" charset="0"/>
              <a:ea typeface="+mn-ea"/>
              <a:cs typeface="+mn-cs"/>
            </a:rPr>
            <a:t>«ԱՃՈՒՐԴԻ ԿԵՆՏՐՈՆ» ՊԵՏԱԿԱՆ ՈՉ ԱՌԵՎՏՐԱՅԻՆ ԿԱԶՄԱԿԵՐՊՈՒԹՅՈՒ</a:t>
          </a:r>
          <a:r>
            <a:rPr lang="hy-AM" sz="700">
              <a:solidFill>
                <a:schemeClr val="dk1"/>
              </a:solidFill>
              <a:latin typeface="GHEA Grapalat" pitchFamily="50" charset="0"/>
              <a:ea typeface="+mn-ea"/>
              <a:cs typeface="+mn-cs"/>
            </a:rPr>
            <a:t>ՆՈՒՄ</a:t>
          </a:r>
          <a:endParaRPr lang="ru-RU" sz="700">
            <a:solidFill>
              <a:schemeClr val="dk1"/>
            </a:solidFill>
            <a:latin typeface="GHEA Grapalat" pitchFamily="50" charset="0"/>
            <a:ea typeface="+mn-ea"/>
            <a:cs typeface="+mn-cs"/>
          </a:endParaRPr>
        </a:p>
        <a:p>
          <a:pPr algn="ctr"/>
          <a:r>
            <a:rPr lang="hy-AM" sz="700">
              <a:solidFill>
                <a:schemeClr val="dk1"/>
              </a:solidFill>
              <a:latin typeface="GHEA Grapalat" pitchFamily="50" charset="0"/>
              <a:ea typeface="+mn-ea"/>
              <a:cs typeface="+mn-cs"/>
            </a:rPr>
            <a:t>ՀԱՍՑԵՆ` Ք. ԵՐԵՎԱՆ, Դ.ԱՆՀԱՂԹԻ 23:</a:t>
          </a:r>
          <a:endParaRPr lang="ru-RU" sz="700">
            <a:solidFill>
              <a:schemeClr val="dk1"/>
            </a:solidFill>
            <a:latin typeface="GHEA Grapalat" pitchFamily="50" charset="0"/>
            <a:ea typeface="+mn-ea"/>
            <a:cs typeface="+mn-cs"/>
          </a:endParaRP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r>
            <a:rPr lang="hy-AM" sz="1000" b="1" i="0">
              <a:solidFill>
                <a:sysClr val="windowText" lastClr="000000"/>
              </a:solidFill>
              <a:latin typeface="GHEA Grapalat" pitchFamily="50" charset="0"/>
              <a:ea typeface="+mn-ea"/>
              <a:cs typeface="+mn-cs"/>
            </a:rPr>
            <a:t> </a:t>
          </a:r>
          <a:r>
            <a:rPr lang="en-US" sz="1000" b="1" i="0">
              <a:solidFill>
                <a:sysClr val="windowText" lastClr="000000"/>
              </a:solidFill>
              <a:effectLst/>
              <a:latin typeface="GHEA Grapalat" pitchFamily="50" charset="0"/>
              <a:ea typeface="+mn-ea"/>
              <a:cs typeface="+mn-cs"/>
            </a:rPr>
            <a:t>Պետական</a:t>
          </a:r>
          <a:r>
            <a:rPr lang="en-US" sz="1000" b="1" i="0" baseline="0">
              <a:solidFill>
                <a:sysClr val="windowText" lastClr="000000"/>
              </a:solidFill>
              <a:effectLst/>
              <a:latin typeface="GHEA Grapalat" pitchFamily="50" charset="0"/>
              <a:ea typeface="+mn-ea"/>
              <a:cs typeface="+mn-cs"/>
            </a:rPr>
            <a:t> գույքի կառավարման կոմիտեի նախագահի </a:t>
          </a:r>
          <a:r>
            <a:rPr lang="hy-AM" sz="1000" b="1" i="0">
              <a:solidFill>
                <a:sysClr val="windowText" lastClr="000000"/>
              </a:solidFill>
              <a:effectLst/>
              <a:latin typeface="GHEA Grapalat" pitchFamily="50" charset="0"/>
              <a:ea typeface="+mn-ea"/>
              <a:cs typeface="+mn-cs"/>
            </a:rPr>
            <a:t>201</a:t>
          </a:r>
          <a:r>
            <a:rPr lang="ru-RU" sz="1000" b="1" i="0">
              <a:solidFill>
                <a:sysClr val="windowText" lastClr="000000"/>
              </a:solidFill>
              <a:effectLst/>
              <a:latin typeface="GHEA Grapalat" pitchFamily="50" charset="0"/>
              <a:ea typeface="+mn-ea"/>
              <a:cs typeface="+mn-cs"/>
            </a:rPr>
            <a:t>9</a:t>
          </a:r>
          <a:r>
            <a:rPr lang="hy-AM" sz="1000" b="1" i="0">
              <a:solidFill>
                <a:sysClr val="windowText" lastClr="000000"/>
              </a:solidFill>
              <a:effectLst/>
              <a:latin typeface="GHEA Grapalat" pitchFamily="50" charset="0"/>
              <a:ea typeface="+mn-ea"/>
              <a:cs typeface="+mn-cs"/>
            </a:rPr>
            <a:t>թ. </a:t>
          </a:r>
          <a:r>
            <a:rPr lang="en-US" sz="1000" b="1" i="0">
              <a:solidFill>
                <a:sysClr val="windowText" lastClr="000000"/>
              </a:solidFill>
              <a:effectLst/>
              <a:latin typeface="GHEA Grapalat" pitchFamily="50" charset="0"/>
              <a:ea typeface="+mn-ea"/>
              <a:cs typeface="+mn-cs"/>
            </a:rPr>
            <a:t>մայիսի 3</a:t>
          </a:r>
          <a:r>
            <a:rPr lang="hy-AM" sz="1000" b="1" i="0">
              <a:solidFill>
                <a:sysClr val="windowText" lastClr="000000"/>
              </a:solidFill>
              <a:effectLst/>
              <a:latin typeface="GHEA Grapalat" pitchFamily="50" charset="0"/>
              <a:ea typeface="+mn-ea"/>
              <a:cs typeface="+mn-cs"/>
            </a:rPr>
            <a:t>-ի թիվ </a:t>
          </a:r>
          <a:r>
            <a:rPr lang="en-US" sz="1000" b="1" i="0">
              <a:solidFill>
                <a:sysClr val="windowText" lastClr="000000"/>
              </a:solidFill>
              <a:effectLst/>
              <a:latin typeface="GHEA Grapalat" pitchFamily="50" charset="0"/>
              <a:ea typeface="+mn-ea"/>
              <a:cs typeface="+mn-cs"/>
            </a:rPr>
            <a:t>65</a:t>
          </a:r>
          <a:r>
            <a:rPr lang="hy-AM" sz="1000" b="1" i="0">
              <a:solidFill>
                <a:sysClr val="windowText" lastClr="000000"/>
              </a:solidFill>
              <a:effectLst/>
              <a:latin typeface="GHEA Grapalat" pitchFamily="50" charset="0"/>
              <a:ea typeface="+mn-ea"/>
              <a:cs typeface="+mn-cs"/>
            </a:rPr>
            <a:t>-Ա</a:t>
          </a:r>
          <a:r>
            <a:rPr lang="ru-RU" sz="1000" b="1" i="0">
              <a:solidFill>
                <a:sysClr val="windowText" lastClr="000000"/>
              </a:solidFill>
              <a:effectLst/>
              <a:latin typeface="GHEA Grapalat" pitchFamily="50" charset="0"/>
              <a:ea typeface="+mn-ea"/>
              <a:cs typeface="+mn-cs"/>
            </a:rPr>
            <a:t> </a:t>
          </a:r>
          <a:r>
            <a:rPr lang="hy-AM" sz="1000" b="1" i="0">
              <a:solidFill>
                <a:sysClr val="windowText" lastClr="000000"/>
              </a:solidFill>
              <a:effectLst/>
              <a:latin typeface="GHEA Grapalat" pitchFamily="50" charset="0"/>
              <a:ea typeface="+mn-ea"/>
              <a:cs typeface="+mn-cs"/>
            </a:rPr>
            <a:t>հրամանով օտարման ենթակա «Արարատի պետական քոլեջ» պետական ոչ առևտրային կազմակերպությանն անհատույց օգտագործման իրավունքով տրամադրված ք. Արարատ, Խանջյան 67 հասցեում գտնվող Հայաստանի Հանրապետության սեփականություն հանդիսացող շենքի կապիտալ վերակառուցման արդյունքում առաջացած շինարարական նյութերը</a:t>
          </a:r>
          <a:endParaRPr lang="ru-RU" sz="1000" b="1" i="0">
            <a:solidFill>
              <a:sysClr val="windowText" lastClr="000000"/>
            </a:solidFill>
            <a:effectLst/>
            <a:latin typeface="GHEA Grapalat" pitchFamily="50" charset="0"/>
            <a:ea typeface="+mn-ea"/>
            <a:cs typeface="+mn-cs"/>
          </a:endParaRPr>
        </a:p>
      </xdr:txBody>
    </xdr:sp>
    <xdr:clientData/>
  </xdr:twoCellAnchor>
  <xdr:twoCellAnchor>
    <xdr:from>
      <xdr:col>0</xdr:col>
      <xdr:colOff>43522</xdr:colOff>
      <xdr:row>7</xdr:row>
      <xdr:rowOff>58612</xdr:rowOff>
    </xdr:from>
    <xdr:to>
      <xdr:col>10</xdr:col>
      <xdr:colOff>373673</xdr:colOff>
      <xdr:row>38</xdr:row>
      <xdr:rowOff>1516673</xdr:rowOff>
    </xdr:to>
    <xdr:sp macro="" textlink="">
      <xdr:nvSpPr>
        <xdr:cNvPr id="3" name="TextBox 2"/>
        <xdr:cNvSpPr txBox="1"/>
      </xdr:nvSpPr>
      <xdr:spPr>
        <a:xfrm>
          <a:off x="43522" y="5297362"/>
          <a:ext cx="6301593" cy="8697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750" b="1" i="1" u="none" strike="noStrike" kern="0" cap="none" spc="0" normalizeH="0" baseline="0">
              <a:ln>
                <a:noFill/>
              </a:ln>
              <a:solidFill>
                <a:sysClr val="windowText" lastClr="000000"/>
              </a:solidFill>
              <a:effectLst/>
              <a:uLnTx/>
              <a:uFillTx/>
              <a:latin typeface="GHEA Grapalat" pitchFamily="50" charset="0"/>
              <a:ea typeface="+mn-ea"/>
              <a:cs typeface="+mn-cs"/>
            </a:rPr>
            <a:t>*</a:t>
          </a:r>
          <a:r>
            <a:rPr kumimoji="0" lang="en-US" sz="750" b="1" i="1" u="none" strike="noStrike" kern="0" cap="none" spc="0" normalizeH="0" baseline="0">
              <a:ln>
                <a:noFill/>
              </a:ln>
              <a:solidFill>
                <a:sysClr val="windowText" lastClr="000000"/>
              </a:solidFill>
              <a:effectLst/>
              <a:uLnTx/>
              <a:uFillTx/>
              <a:latin typeface="GHEA Grapalat" pitchFamily="50" charset="0"/>
              <a:ea typeface="+mn-ea"/>
              <a:cs typeface="+mn-cs"/>
            </a:rPr>
            <a:t>Յ</a:t>
          </a:r>
          <a:r>
            <a:rPr kumimoji="0" lang="hy-AM" sz="750" b="1" i="1" u="none" strike="noStrike" kern="0" cap="none" spc="0" normalizeH="0" baseline="0">
              <a:ln>
                <a:noFill/>
              </a:ln>
              <a:solidFill>
                <a:sysClr val="windowText" lastClr="000000"/>
              </a:solidFill>
              <a:effectLst/>
              <a:uLnTx/>
              <a:uFillTx/>
              <a:latin typeface="GHEA Grapalat" pitchFamily="50" charset="0"/>
              <a:ea typeface="+mn-ea"/>
              <a:cs typeface="+mn-cs"/>
            </a:rPr>
            <a:t>ուրաքանչյուր հաջորդ լոտի աճուրդը սկսվում է նախորդ լոտի աճուրդն ավարտելուց հետո:</a:t>
          </a:r>
          <a:endParaRPr kumimoji="0" lang="ru-RU" sz="750" b="1" i="1" u="none" strike="noStrike" kern="0" cap="none" spc="0" normalizeH="0" baseline="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5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ru-RU" sz="75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750" b="1" i="1" u="none" strike="noStrike" kern="0" cap="none" spc="0" normalizeH="0" baseline="0" noProof="0">
              <a:ln>
                <a:noFill/>
              </a:ln>
              <a:solidFill>
                <a:sysClr val="windowText" lastClr="000000"/>
              </a:solidFill>
              <a:effectLst/>
              <a:uLnTx/>
              <a:uFillTx/>
              <a:latin typeface="GHEA Grapalat" pitchFamily="50" charset="0"/>
              <a:ea typeface="+mn-ea"/>
              <a:cs typeface="+mn-cs"/>
            </a:rPr>
            <a:t>Մ</a:t>
          </a:r>
          <a:r>
            <a:rPr kumimoji="0" lang="hy-AM" sz="750" b="1" i="1" u="none" strike="noStrike" kern="0" cap="none" spc="0" normalizeH="0" baseline="0" noProof="0">
              <a:ln>
                <a:noFill/>
              </a:ln>
              <a:solidFill>
                <a:sysClr val="windowText" lastClr="000000"/>
              </a:solidFill>
              <a:effectLst/>
              <a:uLnTx/>
              <a:uFillTx/>
              <a:latin typeface="GHEA Grapalat" pitchFamily="50" charset="0"/>
              <a:ea typeface="+mn-ea"/>
              <a:cs typeface="+mn-cs"/>
            </a:rPr>
            <a:t>ասնակիցները վաճառվող լոտ(եր)ին կարող են ծանոթանալ սույն ծանուցման հրապարակման պահից մինչև աճուրդի բացմանը նախորդող օրը ընկած ժամանակահատվածում`</a:t>
          </a:r>
          <a:r>
            <a:rPr kumimoji="0" lang="ru-RU" sz="75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1" i="1" u="none" strike="noStrike" kern="0" cap="none" spc="0" normalizeH="0" baseline="0" noProof="0">
              <a:ln>
                <a:noFill/>
              </a:ln>
              <a:solidFill>
                <a:sysClr val="windowText" lastClr="000000"/>
              </a:solidFill>
              <a:effectLst/>
              <a:uLnTx/>
              <a:uFillTx/>
              <a:latin typeface="GHEA Grapalat" pitchFamily="50" charset="0"/>
              <a:ea typeface="+mn-ea"/>
              <a:cs typeface="+mn-cs"/>
            </a:rPr>
            <a:t>ք. Արարատ, Խանջյան 67 հասցեում գտնվող վարչական շենքի տարածքում՝ յուրաքանչյուր աշխատանքային օր, ժամը 11:00-18:00-ն, լրացուցիչ տեղեկատվություն ստանալու համար զանգահարել</a:t>
          </a:r>
          <a:r>
            <a:rPr kumimoji="0" lang="ru-RU" sz="75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1" i="1" u="none" strike="noStrike" kern="0" cap="none" spc="0" normalizeH="0" baseline="0" noProof="0">
              <a:ln>
                <a:noFill/>
              </a:ln>
              <a:solidFill>
                <a:sysClr val="windowText" lastClr="000000"/>
              </a:solidFill>
              <a:effectLst/>
              <a:uLnTx/>
              <a:uFillTx/>
              <a:latin typeface="GHEA Grapalat" pitchFamily="50" charset="0"/>
              <a:ea typeface="+mn-ea"/>
              <a:cs typeface="+mn-cs"/>
            </a:rPr>
            <a:t>055-59-93-33 հեռախոսահամարով:</a:t>
          </a:r>
        </a:p>
        <a:p>
          <a:pPr marL="0" marR="0" lvl="0" indent="0" defTabSz="914400" eaLnBrk="1" fontAlgn="auto" latinLnBrk="0" hangingPunct="1">
            <a:lnSpc>
              <a:spcPct val="100000"/>
            </a:lnSpc>
            <a:spcBef>
              <a:spcPts val="0"/>
            </a:spcBef>
            <a:spcAft>
              <a:spcPts val="0"/>
            </a:spcAft>
            <a:buClrTx/>
            <a:buSzTx/>
            <a:buFontTx/>
            <a:buNone/>
            <a:tabLst/>
            <a:defRPr/>
          </a:pPr>
          <a:endParaRPr kumimoji="0" lang="ru-RU" sz="75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ներ</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ը կանցկացվ</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են</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1" i="1" u="none" strike="noStrike" kern="0" cap="none" spc="0" normalizeH="0" baseline="0" noProof="0">
              <a:ln>
                <a:noFill/>
              </a:ln>
              <a:solidFill>
                <a:sysClr val="windowText" lastClr="000000"/>
              </a:solidFill>
              <a:effectLst/>
              <a:uLnTx/>
              <a:uFillTx/>
              <a:latin typeface="GHEA Grapalat" pitchFamily="50" charset="0"/>
              <a:ea typeface="+mn-ea"/>
              <a:cs typeface="+mn-cs"/>
            </a:rPr>
            <a:t>դասական</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գնի ավելացման</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 եղանակով:</a:t>
          </a:r>
          <a:endPar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ներ</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ին կարող են մասնակցել ֆիզիկական և իրավաբանական անձինք, ինչպես նաև համայնքները, </a:t>
          </a:r>
          <a:r>
            <a:rPr kumimoji="0" lang="hy-AM" sz="750" b="1" i="0" u="none" strike="noStrike" kern="0" cap="none" spc="0" normalizeH="0" baseline="0" noProof="0">
              <a:ln>
                <a:noFill/>
              </a:ln>
              <a:solidFill>
                <a:sysClr val="windowText" lastClr="000000"/>
              </a:solidFill>
              <a:effectLst/>
              <a:uLnTx/>
              <a:uFillTx/>
              <a:latin typeface="GHEA Grapalat" pitchFamily="50" charset="0"/>
              <a:ea typeface="+mn-ea"/>
              <a:cs typeface="+mn-cs"/>
            </a:rPr>
            <a:t>որոնք</a:t>
          </a:r>
          <a:r>
            <a:rPr kumimoji="0" lang="en-US" sz="750" b="1" i="0" u="none" strike="noStrike" kern="0" cap="none" spc="0" normalizeH="0" baseline="0" noProof="0">
              <a:ln>
                <a:noFill/>
              </a:ln>
              <a:solidFill>
                <a:sysClr val="windowText" lastClr="000000"/>
              </a:solidFill>
              <a:effectLst/>
              <a:uLnTx/>
              <a:uFillTx/>
              <a:latin typeface="GHEA Grapalat" pitchFamily="50" charset="0"/>
              <a:ea typeface="+mn-ea"/>
              <a:cs typeface="+mn-cs"/>
            </a:rPr>
            <a:t> ընդհուպ </a:t>
          </a:r>
          <a:r>
            <a:rPr kumimoji="0" lang="hy-AM" sz="750" b="1" i="0" u="none" strike="noStrike" kern="0" cap="none" spc="0" normalizeH="0" baseline="0" noProof="0">
              <a:ln>
                <a:noFill/>
              </a:ln>
              <a:solidFill>
                <a:sysClr val="windowText" lastClr="000000"/>
              </a:solidFill>
              <a:effectLst/>
              <a:uLnTx/>
              <a:uFillTx/>
              <a:latin typeface="GHEA Grapalat" pitchFamily="50" charset="0"/>
              <a:ea typeface="+mn-ea"/>
              <a:cs typeface="+mn-cs"/>
            </a:rPr>
            <a:t>մինչև </a:t>
          </a:r>
          <a:r>
            <a:rPr kumimoji="0" lang="en-US" sz="75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սկիզբը</a:t>
          </a:r>
          <a:r>
            <a:rPr kumimoji="0" lang="hy-AM" sz="75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են</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ներկայացրել</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հասցե</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ն</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 ք. Երևան, Դ. Անհաղթի 23</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5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eaLnBrk="1" fontAlgn="auto" latinLnBrk="0" hangingPunct="1"/>
          <a:r>
            <a:rPr lang="en-US" sz="750" b="0" i="0" baseline="0">
              <a:solidFill>
                <a:sysClr val="windowText" lastClr="000000"/>
              </a:solidFill>
              <a:effectLst/>
              <a:latin typeface="+mn-lt"/>
              <a:ea typeface="+mn-ea"/>
              <a:cs typeface="+mn-cs"/>
            </a:rPr>
            <a:t>   </a:t>
          </a:r>
          <a:r>
            <a:rPr lang="en-US" sz="750" b="0" i="0" baseline="0">
              <a:solidFill>
                <a:sysClr val="windowText" lastClr="000000"/>
              </a:solidFill>
              <a:effectLst/>
              <a:latin typeface="GHEA Grapalat" pitchFamily="50" charset="0"/>
              <a:ea typeface="+mn-ea"/>
              <a:cs typeface="+mn-cs"/>
            </a:rPr>
            <a:t>  </a:t>
          </a:r>
          <a:r>
            <a:rPr lang="en-US" sz="750" b="1" i="1" u="sng" baseline="0">
              <a:solidFill>
                <a:sysClr val="windowText" lastClr="000000"/>
              </a:solidFill>
              <a:effectLst/>
              <a:latin typeface="GHEA Grapalat" pitchFamily="50" charset="0"/>
              <a:ea typeface="+mn-ea"/>
              <a:cs typeface="+mn-cs"/>
            </a:rPr>
            <a:t>-</a:t>
          </a:r>
          <a:r>
            <a:rPr lang="hy-AM" sz="750" b="1" i="1" u="sng" baseline="0">
              <a:solidFill>
                <a:sysClr val="windowText" lastClr="000000"/>
              </a:solidFill>
              <a:effectLst/>
              <a:latin typeface="GHEA Grapalat" pitchFamily="50" charset="0"/>
              <a:ea typeface="+mn-ea"/>
              <a:cs typeface="+mn-cs"/>
            </a:rPr>
            <a:t>հայտատուի կողմից վճարված</a:t>
          </a:r>
          <a:r>
            <a:rPr lang="ru-RU" sz="750" b="1" i="1" u="sng" baseline="0">
              <a:solidFill>
                <a:sysClr val="windowText" lastClr="000000"/>
              </a:solidFill>
              <a:effectLst/>
              <a:latin typeface="GHEA Grapalat" pitchFamily="50" charset="0"/>
              <a:ea typeface="+mn-ea"/>
              <a:cs typeface="+mn-cs"/>
            </a:rPr>
            <a:t> </a:t>
          </a:r>
          <a:r>
            <a:rPr lang="en-US" sz="750" b="0" i="0" baseline="0">
              <a:solidFill>
                <a:sysClr val="windowText" lastClr="000000"/>
              </a:solidFill>
              <a:effectLst/>
              <a:latin typeface="GHEA Grapalat" pitchFamily="50" charset="0"/>
              <a:ea typeface="+mn-ea"/>
              <a:cs typeface="+mn-cs"/>
            </a:rPr>
            <a:t>ա</a:t>
          </a:r>
          <a:r>
            <a:rPr lang="hy-AM" sz="750" b="0" i="0" baseline="0">
              <a:solidFill>
                <a:sysClr val="windowText" lastClr="000000"/>
              </a:solidFill>
              <a:effectLst/>
              <a:latin typeface="GHEA Grapalat" pitchFamily="50" charset="0"/>
              <a:ea typeface="+mn-ea"/>
              <a:cs typeface="+mn-cs"/>
            </a:rPr>
            <a:t>ճուրդի նախավճարի մուծման անդորրագիրը</a:t>
          </a:r>
          <a:r>
            <a:rPr lang="en-US" sz="750" b="0" i="0" baseline="0">
              <a:solidFill>
                <a:sysClr val="windowText" lastClr="000000"/>
              </a:solidFill>
              <a:effectLst/>
              <a:latin typeface="GHEA Grapalat" pitchFamily="50" charset="0"/>
              <a:ea typeface="+mn-ea"/>
              <a:cs typeface="+mn-cs"/>
            </a:rPr>
            <a:t> (յուրաքանչյուր նախընտրած լոտի համար), որի չափն է՝ գույքի (լոտի) մեկնարկային գնի 5 տոկոսը, մուտքագրման հաշիվն է՝ </a:t>
          </a:r>
          <a:r>
            <a:rPr lang="en-US" sz="750" b="1" i="1" u="sng" baseline="0">
              <a:solidFill>
                <a:sysClr val="windowText" lastClr="000000"/>
              </a:solidFill>
              <a:effectLst/>
              <a:latin typeface="GHEA Grapalat" pitchFamily="50" charset="0"/>
              <a:ea typeface="+mn-ea"/>
              <a:cs typeface="+mn-cs"/>
            </a:rPr>
            <a:t>ՀՀ Ֆինանսների նախարարության գործառնական վարչության թիվ 900018005711</a:t>
          </a:r>
          <a:r>
            <a:rPr lang="en-US" sz="750" b="0" i="0" baseline="0">
              <a:solidFill>
                <a:sysClr val="windowText" lastClr="000000"/>
              </a:solidFill>
              <a:effectLst/>
              <a:latin typeface="GHEA Grapalat" pitchFamily="50" charset="0"/>
              <a:ea typeface="+mn-ea"/>
              <a:cs typeface="+mn-cs"/>
            </a:rPr>
            <a:t>, </a:t>
          </a:r>
          <a:r>
            <a:rPr lang="hy-AM" sz="750" b="1" i="1" u="sng" baseline="0">
              <a:solidFill>
                <a:sysClr val="windowText" lastClr="000000"/>
              </a:solidFill>
              <a:effectLst/>
              <a:latin typeface="GHEA Grapalat" pitchFamily="50" charset="0"/>
              <a:ea typeface="+mn-ea"/>
              <a:cs typeface="+mn-cs"/>
            </a:rPr>
            <a:t>ստացող՝ «Աճուրդի կենտրոն» ՊՈԱԿ</a:t>
          </a:r>
          <a:r>
            <a:rPr lang="hy-AM" sz="750" b="0" i="0" baseline="0">
              <a:solidFill>
                <a:sysClr val="windowText" lastClr="000000"/>
              </a:solidFill>
              <a:effectLst/>
              <a:latin typeface="GHEA Grapalat" pitchFamily="50" charset="0"/>
              <a:ea typeface="+mn-ea"/>
              <a:cs typeface="+mn-cs"/>
            </a:rPr>
            <a:t>, </a:t>
          </a:r>
          <a:r>
            <a:rPr lang="en-US" sz="750" b="0" i="0" baseline="0">
              <a:solidFill>
                <a:sysClr val="windowText" lastClr="000000"/>
              </a:solidFill>
              <a:effectLst/>
              <a:latin typeface="GHEA Grapalat" pitchFamily="50" charset="0"/>
              <a:ea typeface="+mn-ea"/>
              <a:cs typeface="+mn-cs"/>
            </a:rPr>
            <a:t> վճարման նպատակը՝ </a:t>
          </a:r>
          <a:r>
            <a:rPr lang="en-US" sz="750" b="1" i="1" u="sng" baseline="0">
              <a:solidFill>
                <a:sysClr val="windowText" lastClr="000000"/>
              </a:solidFill>
              <a:effectLst/>
              <a:latin typeface="GHEA Grapalat" pitchFamily="50" charset="0"/>
              <a:ea typeface="+mn-ea"/>
              <a:cs typeface="+mn-cs"/>
            </a:rPr>
            <a:t>ա</a:t>
          </a:r>
          <a:r>
            <a:rPr lang="hy-AM" sz="750" b="1" i="1" u="sng" baseline="0">
              <a:solidFill>
                <a:sysClr val="windowText" lastClr="000000"/>
              </a:solidFill>
              <a:effectLst/>
              <a:latin typeface="GHEA Grapalat" pitchFamily="50" charset="0"/>
              <a:ea typeface="+mn-ea"/>
              <a:cs typeface="+mn-cs"/>
            </a:rPr>
            <a:t>ճուրդի նախավճար</a:t>
          </a:r>
          <a:r>
            <a:rPr lang="en-US" sz="750" b="1" i="1" u="sng" baseline="0">
              <a:solidFill>
                <a:sysClr val="windowText" lastClr="000000"/>
              </a:solidFill>
              <a:effectLst/>
              <a:latin typeface="GHEA Grapalat" pitchFamily="50" charset="0"/>
              <a:ea typeface="+mn-ea"/>
              <a:cs typeface="+mn-cs"/>
            </a:rPr>
            <a:t>՝ պարտադիր նշելով  օտարման մասին որոշման (հրամանի) համարը և ամսաթիվը, լոտի հերթական համարը </a:t>
          </a:r>
          <a:r>
            <a:rPr lang="hy-AM" sz="750" b="1" i="1" u="sng" baseline="0">
              <a:solidFill>
                <a:sysClr val="windowText" lastClr="000000"/>
              </a:solidFill>
              <a:effectLst/>
              <a:latin typeface="GHEA Grapalat" pitchFamily="50" charset="0"/>
              <a:ea typeface="+mn-ea"/>
              <a:cs typeface="+mn-cs"/>
            </a:rPr>
            <a:t>(վճարման անդորրագրի օրինակը ներկայացված է ստորև)</a:t>
          </a:r>
          <a:r>
            <a:rPr lang="en-US" sz="750" b="1" i="1" u="sng" baseline="0">
              <a:solidFill>
                <a:sysClr val="windowText" lastClr="000000"/>
              </a:solidFill>
              <a:effectLst/>
              <a:latin typeface="GHEA Grapalat" pitchFamily="50" charset="0"/>
              <a:ea typeface="+mn-ea"/>
              <a:cs typeface="+mn-cs"/>
            </a:rPr>
            <a:t>.</a:t>
          </a:r>
          <a:endParaRPr lang="ru-RU" sz="750" i="1" u="sng">
            <a:solidFill>
              <a:sysClr val="windowText" lastClr="000000"/>
            </a:solidFill>
            <a:effectLst/>
            <a:latin typeface="GHEA Grapalat" pitchFamily="50" charset="0"/>
          </a:endParaRPr>
        </a:p>
        <a:p>
          <a:pPr eaLnBrk="1" fontAlgn="auto" latinLnBrk="0" hangingPunct="1"/>
          <a:r>
            <a:rPr lang="hy-AM" sz="750" b="0" i="0" baseline="0">
              <a:solidFill>
                <a:sysClr val="windowText" lastClr="000000"/>
              </a:solidFill>
              <a:effectLst/>
              <a:latin typeface="GHEA Grapalat" pitchFamily="50" charset="0"/>
              <a:ea typeface="+mn-ea"/>
              <a:cs typeface="+mn-cs"/>
            </a:rPr>
            <a:t>    </a:t>
          </a:r>
          <a:r>
            <a:rPr lang="hy-AM" sz="750" b="1" i="1" u="sng" baseline="0">
              <a:solidFill>
                <a:sysClr val="windowText" lastClr="000000"/>
              </a:solidFill>
              <a:effectLst/>
              <a:latin typeface="GHEA Grapalat" pitchFamily="50" charset="0"/>
              <a:ea typeface="+mn-ea"/>
              <a:cs typeface="+mn-cs"/>
            </a:rPr>
            <a:t>- հայտատուի կողմից վճարված</a:t>
          </a:r>
          <a:r>
            <a:rPr lang="en-US" sz="750" b="1" i="1" u="sng" baseline="0">
              <a:solidFill>
                <a:sysClr val="windowText" lastClr="000000"/>
              </a:solidFill>
              <a:effectLst/>
              <a:latin typeface="GHEA Grapalat" pitchFamily="50" charset="0"/>
              <a:ea typeface="+mn-ea"/>
              <a:cs typeface="+mn-cs"/>
            </a:rPr>
            <a:t> </a:t>
          </a:r>
          <a:r>
            <a:rPr lang="hy-AM" sz="750" b="0" i="0" baseline="0">
              <a:solidFill>
                <a:sysClr val="windowText" lastClr="000000"/>
              </a:solidFill>
              <a:effectLst/>
              <a:latin typeface="GHEA Grapalat" pitchFamily="50" charset="0"/>
              <a:ea typeface="+mn-ea"/>
              <a:cs typeface="+mn-cs"/>
            </a:rPr>
            <a:t>աճուրդի մասնակցության վճարի անդորրագիրը (յուրաքանչյուր նախընտրած լոտի համար), որի չափն է` գույքի մեկնարկային գնի մինչև 10 հազ. դրամի դեպքում՝ 250 դրամ, գույքի մեկնարկային գնի 10-50 հազ. դրամի  սահմաններում՝  250 դրամ, գումարած 10 հազ. դրամը գերազանցող  յուրաքանչյուր մինչև 10 հազ. դրամի համար 50 դրամ, գույքի մեկնարկային գնի 50-100 հազ. դրամի սահմաններում՝  500 դրամ, գումարած 50 հազ.  դրամը գերազանցող  յուրաքանչյուր մինչև 10 հազ. դրամի համար՝ 100 դրամ, գույքի մեկնարկային գնի 100-200 հազ. դրամի սահմաններում՝  1000 դրամ, գումարած 100 հազ.  դրամը գերազանցող  յուրաքանչյուր մինչև 20 հազ. դրամի համար՝ 200 դրամ, գույքի մեկնարկային գնի 200-300 հազ. դրամի սահմաններում՝  2000 դրամ, գումարած 200 հազ.  դրամը գերազանցող  յուրաքանչյուր մինչև 20 հազ. դրամի համար՝ 200 դրամ, գույքի մեկնարկային գնի 300-400 հազ. դրամի սահմաններում՝  3000 դրամ, գումարած 300 հազ.  դրամը գերազանցող  յուրաքանչյուր մինչև 20 հազ. դրամի համար՝ 200 դրամ, գույքի մեկնարկային գնի 400-500 հազ. դրամի սահմաններում՝  4000 դրամ, գումարած 400 հազ. դրամը գերազանցող  յուրաքանչյուր մինչև 20 հազ. դրամի համար՝ 200 դրամ, գույքի մեկնարկային գնի 500 հազ. մինչև  1 մլն.  դրամի սահմաններում՝  5000 դրամ, գումարած 500 հազ. դրամը գերազանցող  յուրաքանչյուր մինչև 100 հազ. դրամի համար՝ 200 դրամ, գույքի մեկնարկային գնի 1 000 000 դրամից ավելի դեպքում 6000 դրամ (մասնակցության վճարի չափը տես աղյուսակում), մուտքագրման հաշիվն է</a:t>
          </a:r>
          <a:r>
            <a:rPr lang="en-US" sz="750" b="0" i="0" baseline="0">
              <a:solidFill>
                <a:sysClr val="windowText" lastClr="000000"/>
              </a:solidFill>
              <a:effectLst/>
              <a:latin typeface="GHEA Grapalat" pitchFamily="50" charset="0"/>
              <a:ea typeface="+mn-ea"/>
              <a:cs typeface="+mn-cs"/>
            </a:rPr>
            <a:t>՝</a:t>
          </a:r>
          <a:r>
            <a:rPr lang="hy-AM" sz="750" b="0" i="0" baseline="0">
              <a:solidFill>
                <a:sysClr val="windowText" lastClr="000000"/>
              </a:solidFill>
              <a:effectLst/>
              <a:latin typeface="GHEA Grapalat" pitchFamily="50" charset="0"/>
              <a:ea typeface="+mn-ea"/>
              <a:cs typeface="+mn-cs"/>
            </a:rPr>
            <a:t> </a:t>
          </a:r>
          <a:r>
            <a:rPr lang="hy-AM" sz="750" b="1" i="1" u="none" baseline="0">
              <a:solidFill>
                <a:sysClr val="windowText" lastClr="000000"/>
              </a:solidFill>
              <a:effectLst/>
              <a:latin typeface="GHEA Grapalat" pitchFamily="50" charset="0"/>
              <a:ea typeface="+mn-ea"/>
              <a:cs typeface="+mn-cs"/>
            </a:rPr>
            <a:t>ՀՀ Ֆինանսների նախարարության գործառնական վարչության</a:t>
          </a:r>
          <a:r>
            <a:rPr lang="en-US" sz="750" b="1" i="1" u="none" baseline="0">
              <a:solidFill>
                <a:sysClr val="windowText" lastClr="000000"/>
              </a:solidFill>
              <a:effectLst/>
              <a:latin typeface="GHEA Grapalat" pitchFamily="50" charset="0"/>
              <a:ea typeface="+mn-ea"/>
              <a:cs typeface="+mn-cs"/>
            </a:rPr>
            <a:t> թիվ 900018002171, </a:t>
          </a:r>
          <a:r>
            <a:rPr lang="hy-AM" sz="750" b="1" i="1" u="none" baseline="0">
              <a:solidFill>
                <a:sysClr val="windowText" lastClr="000000"/>
              </a:solidFill>
              <a:effectLst/>
              <a:latin typeface="GHEA Grapalat" pitchFamily="50" charset="0"/>
              <a:ea typeface="+mn-ea"/>
              <a:cs typeface="+mn-cs"/>
            </a:rPr>
            <a:t>ստացող՝ «Աճուրդի կենտրոն» ՊՈԱԿ</a:t>
          </a:r>
          <a:r>
            <a:rPr lang="hy-AM" sz="750" b="0" i="0" baseline="0">
              <a:solidFill>
                <a:sysClr val="windowText" lastClr="000000"/>
              </a:solidFill>
              <a:effectLst/>
              <a:latin typeface="GHEA Grapalat" pitchFamily="50" charset="0"/>
              <a:ea typeface="+mn-ea"/>
              <a:cs typeface="+mn-cs"/>
            </a:rPr>
            <a:t>, </a:t>
          </a:r>
          <a:r>
            <a:rPr lang="en-US" sz="750" b="0" i="0" baseline="0">
              <a:solidFill>
                <a:sysClr val="windowText" lastClr="000000"/>
              </a:solidFill>
              <a:effectLst/>
              <a:latin typeface="GHEA Grapalat" pitchFamily="50" charset="0"/>
              <a:ea typeface="+mn-ea"/>
              <a:cs typeface="+mn-cs"/>
            </a:rPr>
            <a:t>վճարման նպատակը՝ </a:t>
          </a:r>
          <a:r>
            <a:rPr lang="en-US" sz="750" b="1" i="1" baseline="0">
              <a:solidFill>
                <a:sysClr val="windowText" lastClr="000000"/>
              </a:solidFill>
              <a:effectLst/>
              <a:latin typeface="GHEA Grapalat" pitchFamily="50" charset="0"/>
              <a:ea typeface="+mn-ea"/>
              <a:cs typeface="+mn-cs"/>
            </a:rPr>
            <a:t>ա</a:t>
          </a:r>
          <a:r>
            <a:rPr lang="hy-AM" sz="750" b="1" i="1" baseline="0">
              <a:solidFill>
                <a:sysClr val="windowText" lastClr="000000"/>
              </a:solidFill>
              <a:effectLst/>
              <a:latin typeface="GHEA Grapalat" pitchFamily="50" charset="0"/>
              <a:ea typeface="+mn-ea"/>
              <a:cs typeface="+mn-cs"/>
            </a:rPr>
            <a:t>ճուրդի </a:t>
          </a:r>
          <a:r>
            <a:rPr lang="en-US" sz="750" b="1" i="1" baseline="0">
              <a:solidFill>
                <a:sysClr val="windowText" lastClr="000000"/>
              </a:solidFill>
              <a:effectLst/>
              <a:latin typeface="GHEA Grapalat" pitchFamily="50" charset="0"/>
              <a:ea typeface="+mn-ea"/>
              <a:cs typeface="+mn-cs"/>
            </a:rPr>
            <a:t>մասնակցության վճար՝ պարտադիր նշելով  օտարման մասին որոշման (հրամանի) համարը և ամսաթիվը, լոտի հերթական համարը </a:t>
          </a:r>
          <a:r>
            <a:rPr lang="hy-AM" sz="750" b="1" i="1" u="sng" baseline="0">
              <a:solidFill>
                <a:sysClr val="windowText" lastClr="000000"/>
              </a:solidFill>
              <a:effectLst/>
              <a:latin typeface="GHEA Grapalat" pitchFamily="50" charset="0"/>
              <a:ea typeface="+mn-ea"/>
              <a:cs typeface="+mn-cs"/>
            </a:rPr>
            <a:t>(</a:t>
          </a:r>
          <a:r>
            <a:rPr lang="ru-RU" sz="750" b="1" i="1" u="sng" baseline="0">
              <a:solidFill>
                <a:sysClr val="windowText" lastClr="000000"/>
              </a:solidFill>
              <a:effectLst/>
              <a:latin typeface="GHEA Grapalat" pitchFamily="50" charset="0"/>
              <a:ea typeface="+mn-ea"/>
              <a:cs typeface="+mn-cs"/>
            </a:rPr>
            <a:t>վճարման անդորրագրի </a:t>
          </a:r>
          <a:r>
            <a:rPr lang="hy-AM" sz="750" b="1" i="1" u="sng" baseline="0">
              <a:solidFill>
                <a:sysClr val="windowText" lastClr="000000"/>
              </a:solidFill>
              <a:effectLst/>
              <a:latin typeface="GHEA Grapalat" pitchFamily="50" charset="0"/>
              <a:ea typeface="+mn-ea"/>
              <a:cs typeface="+mn-cs"/>
            </a:rPr>
            <a:t>օրինակը ներկայացված </a:t>
          </a:r>
          <a:r>
            <a:rPr lang="ru-RU" sz="750" b="1" i="1" u="sng" baseline="0">
              <a:solidFill>
                <a:sysClr val="windowText" lastClr="000000"/>
              </a:solidFill>
              <a:effectLst/>
              <a:latin typeface="GHEA Grapalat" pitchFamily="50" charset="0"/>
              <a:ea typeface="+mn-ea"/>
              <a:cs typeface="+mn-cs"/>
            </a:rPr>
            <a:t>է</a:t>
          </a:r>
          <a:r>
            <a:rPr lang="hy-AM" sz="750" b="1" i="1" u="sng" baseline="0">
              <a:solidFill>
                <a:sysClr val="windowText" lastClr="000000"/>
              </a:solidFill>
              <a:effectLst/>
              <a:latin typeface="GHEA Grapalat" pitchFamily="50" charset="0"/>
              <a:ea typeface="+mn-ea"/>
              <a:cs typeface="+mn-cs"/>
            </a:rPr>
            <a:t> ստորև)</a:t>
          </a:r>
          <a:r>
            <a:rPr lang="en-US" sz="750" b="1" i="0" baseline="0">
              <a:solidFill>
                <a:sysClr val="windowText" lastClr="000000"/>
              </a:solidFill>
              <a:effectLst/>
              <a:latin typeface="GHEA Grapalat" pitchFamily="50" charset="0"/>
              <a:ea typeface="+mn-ea"/>
              <a:cs typeface="+mn-cs"/>
            </a:rPr>
            <a:t>:</a:t>
          </a:r>
          <a:r>
            <a:rPr lang="en-US" sz="750" b="0" i="0" baseline="0">
              <a:solidFill>
                <a:sysClr val="windowText" lastClr="000000"/>
              </a:solidFill>
              <a:effectLst/>
              <a:latin typeface="GHEA Grapalat" pitchFamily="50" charset="0"/>
              <a:ea typeface="+mn-ea"/>
              <a:cs typeface="+mn-cs"/>
            </a:rPr>
            <a:t> Մասնակցության վճարը գույքի (լոտի)  գնի մեջ չի  ներա</a:t>
          </a:r>
          <a:r>
            <a:rPr lang="hy-AM" sz="750" b="0" i="0" baseline="0">
              <a:solidFill>
                <a:sysClr val="windowText" lastClr="000000"/>
              </a:solidFill>
              <a:effectLst/>
              <a:latin typeface="GHEA Grapalat" pitchFamily="50" charset="0"/>
              <a:ea typeface="+mn-ea"/>
              <a:cs typeface="+mn-cs"/>
            </a:rPr>
            <a:t>ռ</a:t>
          </a:r>
          <a:r>
            <a:rPr lang="en-US" sz="750" b="0" i="0" baseline="0">
              <a:solidFill>
                <a:sysClr val="windowText" lastClr="000000"/>
              </a:solidFill>
              <a:effectLst/>
              <a:latin typeface="GHEA Grapalat" pitchFamily="50" charset="0"/>
              <a:ea typeface="+mn-ea"/>
              <a:cs typeface="+mn-cs"/>
            </a:rPr>
            <a:t>վում և անկախ աճուրդի արդյունքներ</a:t>
          </a:r>
          <a:r>
            <a:rPr lang="hy-AM" sz="750" b="0" i="0" baseline="0">
              <a:solidFill>
                <a:sysClr val="windowText" lastClr="000000"/>
              </a:solidFill>
              <a:effectLst/>
              <a:latin typeface="GHEA Grapalat" pitchFamily="50" charset="0"/>
              <a:ea typeface="+mn-ea"/>
              <a:cs typeface="+mn-cs"/>
            </a:rPr>
            <a:t>ից </a:t>
          </a:r>
          <a:r>
            <a:rPr lang="en-US" sz="750" b="0" i="0" baseline="0">
              <a:solidFill>
                <a:sysClr val="windowText" lastClr="000000"/>
              </a:solidFill>
              <a:effectLst/>
              <a:latin typeface="GHEA Grapalat" pitchFamily="50" charset="0"/>
              <a:ea typeface="+mn-ea"/>
              <a:cs typeface="+mn-cs"/>
            </a:rPr>
            <a:t> չի վերադարձվու</a:t>
          </a:r>
          <a:r>
            <a:rPr lang="hy-AM" sz="750" b="0" i="0" baseline="0">
              <a:solidFill>
                <a:sysClr val="windowText" lastClr="000000"/>
              </a:solidFill>
              <a:effectLst/>
              <a:latin typeface="GHEA Grapalat" pitchFamily="50" charset="0"/>
              <a:ea typeface="+mn-ea"/>
              <a:cs typeface="+mn-cs"/>
            </a:rPr>
            <a:t>մ.</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     - անձնագիրը, իրավաբանական անձինք</a:t>
          </a:r>
          <a:r>
            <a:rPr lang="ru-RU" sz="750" b="0" i="0" baseline="0">
              <a:solidFill>
                <a:sysClr val="windowText" lastClr="000000"/>
              </a:solidFill>
              <a:effectLst/>
              <a:latin typeface="GHEA Grapalat" pitchFamily="50" charset="0"/>
              <a:ea typeface="+mn-ea"/>
              <a:cs typeface="+mn-cs"/>
            </a:rPr>
            <a:t>՝</a:t>
          </a:r>
          <a:r>
            <a:rPr lang="en-US" sz="750" b="0" i="0" baseline="0">
              <a:solidFill>
                <a:sysClr val="windowText" lastClr="000000"/>
              </a:solidFill>
              <a:effectLst/>
              <a:latin typeface="GHEA Grapalat" pitchFamily="50" charset="0"/>
              <a:ea typeface="+mn-ea"/>
              <a:cs typeface="+mn-cs"/>
            </a:rPr>
            <a:t> նաև հիմնադիր և լիազորությունները հաստատող փաստաթղթերը, ինչպես նաև </a:t>
          </a:r>
          <a:r>
            <a:rPr lang="en-US" sz="750" b="1" i="1" u="sng" baseline="0">
              <a:solidFill>
                <a:sysClr val="windowText" lastClr="000000"/>
              </a:solidFill>
              <a:effectLst/>
              <a:latin typeface="GHEA Grapalat" pitchFamily="50" charset="0"/>
              <a:ea typeface="+mn-ea"/>
              <a:cs typeface="+mn-cs"/>
            </a:rPr>
            <a:t>այդ </a:t>
          </a:r>
          <a:r>
            <a:rPr lang="hy-AM" sz="750" b="1" i="1" u="sng" baseline="0">
              <a:solidFill>
                <a:sysClr val="windowText" lastClr="000000"/>
              </a:solidFill>
              <a:effectLst/>
              <a:latin typeface="GHEA Grapalat" pitchFamily="50" charset="0"/>
              <a:ea typeface="+mn-ea"/>
              <a:cs typeface="+mn-cs"/>
            </a:rPr>
            <a:t>փաստաթղթերի  և ղեկավար անձի անձնագրի պատճենները</a:t>
          </a:r>
          <a:r>
            <a:rPr lang="en-US" sz="750" b="0" i="0" baseline="0">
              <a:solidFill>
                <a:sysClr val="windowText" lastClr="000000"/>
              </a:solidFill>
              <a:effectLst/>
              <a:latin typeface="GHEA Grapalat" pitchFamily="50" charset="0"/>
              <a:ea typeface="+mn-ea"/>
              <a:cs typeface="+mn-cs"/>
            </a:rPr>
            <a:t> (յուրաքանչյուր նախընտրած լոտի համար):</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1000 դրամ: </a:t>
          </a:r>
          <a:endParaRPr lang="ru-RU" sz="750">
            <a:solidFill>
              <a:sysClr val="windowText" lastClr="000000"/>
            </a:solidFill>
            <a:effectLst/>
            <a:latin typeface="GHEA Grapalat" pitchFamily="50" charset="0"/>
          </a:endParaRPr>
        </a:p>
        <a:p>
          <a:pPr eaLnBrk="1" fontAlgn="base" latinLnBrk="0" hangingPunct="1"/>
          <a:r>
            <a:rPr lang="en-US" sz="750" b="0" i="0" baseline="0">
              <a:solidFill>
                <a:sysClr val="windowText" lastClr="000000"/>
              </a:solidFill>
              <a:effectLst/>
              <a:latin typeface="GHEA Grapalat" pitchFamily="50" charset="0"/>
              <a:ea typeface="+mn-ea"/>
              <a:cs typeface="+mn-cs"/>
            </a:rPr>
            <a:t>Աճուրդի մասնակցի վկայականները տրամադրվում են, իսկ դիտորդի տոմսերը վաճառվում են`  «Աճուրդի կենտրոն» ՊՈԱԿ-ում (</a:t>
          </a:r>
          <a:r>
            <a:rPr lang="hy-AM" sz="750" b="0" i="0" baseline="0">
              <a:solidFill>
                <a:sysClr val="windowText" lastClr="000000"/>
              </a:solidFill>
              <a:effectLst/>
              <a:latin typeface="GHEA Grapalat" pitchFamily="50" charset="0"/>
              <a:ea typeface="+mn-ea"/>
              <a:cs typeface="+mn-cs"/>
            </a:rPr>
            <a:t>հասցե</a:t>
          </a:r>
          <a:r>
            <a:rPr lang="en-US" sz="750" b="0" i="0" baseline="0">
              <a:solidFill>
                <a:sysClr val="windowText" lastClr="000000"/>
              </a:solidFill>
              <a:effectLst/>
              <a:latin typeface="GHEA Grapalat" pitchFamily="50" charset="0"/>
              <a:ea typeface="+mn-ea"/>
              <a:cs typeface="+mn-cs"/>
            </a:rPr>
            <a:t>ն</a:t>
          </a:r>
          <a:r>
            <a:rPr lang="hy-AM" sz="750" b="0" i="0" baseline="0">
              <a:solidFill>
                <a:sysClr val="windowText" lastClr="000000"/>
              </a:solidFill>
              <a:effectLst/>
              <a:latin typeface="GHEA Grapalat" pitchFamily="50" charset="0"/>
              <a:ea typeface="+mn-ea"/>
              <a:cs typeface="+mn-cs"/>
            </a:rPr>
            <a:t>` ք.Երևան, Դ.Անհաղթի 23</a:t>
          </a:r>
          <a:r>
            <a:rPr lang="en-US" sz="750" b="0" i="0" baseline="0">
              <a:solidFill>
                <a:sysClr val="windowText" lastClr="000000"/>
              </a:solidFill>
              <a:effectLst/>
              <a:latin typeface="GHEA Grapalat" pitchFamily="50" charset="0"/>
              <a:ea typeface="+mn-ea"/>
              <a:cs typeface="+mn-cs"/>
            </a:rPr>
            <a:t>) ընդհուպ մինչև աճուրդի սկսվելը:</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Նախքան աճուրդի սկսվելը՝ աճուրդային հանձնա</a:t>
          </a:r>
          <a:r>
            <a:rPr lang="hy-AM" sz="750" b="0" i="0" baseline="0">
              <a:solidFill>
                <a:sysClr val="windowText" lastClr="000000"/>
              </a:solidFill>
              <a:effectLst/>
              <a:latin typeface="GHEA Grapalat" pitchFamily="50" charset="0"/>
              <a:ea typeface="+mn-ea"/>
              <a:cs typeface="+mn-cs"/>
            </a:rPr>
            <a:t>ժ</a:t>
          </a:r>
          <a:r>
            <a:rPr lang="en-US" sz="750" b="0" i="0" baseline="0">
              <a:solidFill>
                <a:sysClr val="windowText" lastClr="000000"/>
              </a:solidFill>
              <a:effectLst/>
              <a:latin typeface="GHEA Grapalat" pitchFamily="50" charset="0"/>
              <a:ea typeface="+mn-ea"/>
              <a:cs typeface="+mn-cs"/>
            </a:rPr>
            <a:t>ողովը գրանցում է մասնակիցներին և յուրաքանչյուր մասնակցին տրամադրում է քարտ:</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lang="hy-AM" sz="750" b="0" i="0" baseline="0">
              <a:solidFill>
                <a:sysClr val="windowText" lastClr="000000"/>
              </a:solidFill>
              <a:effectLst/>
              <a:latin typeface="GHEA Grapalat" pitchFamily="50" charset="0"/>
              <a:ea typeface="+mn-ea"/>
              <a:cs typeface="+mn-cs"/>
            </a:rPr>
            <a:t>հայտ /բարձրացնելով իր մասնակցության քարտը/, որը </a:t>
          </a:r>
          <a:r>
            <a:rPr lang="en-US" sz="750" b="0" i="0" baseline="0">
              <a:solidFill>
                <a:sysClr val="windowText" lastClr="000000"/>
              </a:solidFill>
              <a:effectLst/>
              <a:latin typeface="GHEA Grapalat" pitchFamily="50" charset="0"/>
              <a:ea typeface="+mn-ea"/>
              <a:cs typeface="+mn-cs"/>
            </a:rPr>
            <a:t>պետք է գերազանցի մասնակիցների  կատարած նախորդ գնային հայտը` նվազագույնը հավելման (քայլի) չափով: Վ</a:t>
          </a:r>
          <a:r>
            <a:rPr lang="hy-AM" sz="750" b="0" i="0" baseline="0">
              <a:solidFill>
                <a:sysClr val="windowText" lastClr="000000"/>
              </a:solidFill>
              <a:effectLst/>
              <a:latin typeface="GHEA Grapalat" pitchFamily="50" charset="0"/>
              <a:ea typeface="+mn-ea"/>
              <a:cs typeface="+mn-cs"/>
            </a:rPr>
            <a:t>ե</a:t>
          </a:r>
          <a:r>
            <a:rPr lang="en-US" sz="750" b="0" i="0" baseline="0">
              <a:solidFill>
                <a:sysClr val="windowText" lastClr="000000"/>
              </a:solidFill>
              <a:effectLst/>
              <a:latin typeface="GHEA Grapalat" pitchFamily="50" charset="0"/>
              <a:ea typeface="+mn-ea"/>
              <a:cs typeface="+mn-cs"/>
            </a:rPr>
            <a:t>րջին</a:t>
          </a:r>
          <a:r>
            <a:rPr lang="hy-AM" sz="750" b="0" i="0" baseline="0">
              <a:solidFill>
                <a:sysClr val="windowText" lastClr="000000"/>
              </a:solidFill>
              <a:effectLst/>
              <a:latin typeface="GHEA Grapalat" pitchFamily="50" charset="0"/>
              <a:ea typeface="+mn-ea"/>
              <a:cs typeface="+mn-cs"/>
            </a:rPr>
            <a:t> </a:t>
          </a:r>
          <a:r>
            <a:rPr lang="en-US" sz="750" b="0" i="0" baseline="0">
              <a:solidFill>
                <a:sysClr val="windowText" lastClr="000000"/>
              </a:solidFill>
              <a:effectLst/>
              <a:latin typeface="GHEA Grapalat" pitchFamily="50" charset="0"/>
              <a:ea typeface="+mn-ea"/>
              <a:cs typeface="+mn-cs"/>
            </a:rPr>
            <a:t>ամենաբարձր գնային հայտ ներկայացրած մասնակիցը, աճուրդավարի մուրճիկի երրորդ հարվածից հետո, համարվու</a:t>
          </a:r>
          <a:r>
            <a:rPr lang="hy-AM" sz="750" b="0" i="0" baseline="0">
              <a:solidFill>
                <a:sysClr val="windowText" lastClr="000000"/>
              </a:solidFill>
              <a:effectLst/>
              <a:latin typeface="GHEA Grapalat" pitchFamily="50" charset="0"/>
              <a:ea typeface="+mn-ea"/>
              <a:cs typeface="+mn-cs"/>
            </a:rPr>
            <a:t>մ </a:t>
          </a:r>
          <a:r>
            <a:rPr lang="en-US" sz="750" b="0" i="0" baseline="0">
              <a:solidFill>
                <a:sysClr val="windowText" lastClr="000000"/>
              </a:solidFill>
              <a:effectLst/>
              <a:latin typeface="GHEA Grapalat"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lang="ru-RU" sz="750">
            <a:solidFill>
              <a:sysClr val="windowText" lastClr="000000"/>
            </a:solidFill>
            <a:effectLst/>
            <a:latin typeface="GHEA Grapalat" pitchFamily="50" charset="0"/>
          </a:endParaRPr>
        </a:p>
        <a:p>
          <a:pPr eaLnBrk="1" fontAlgn="auto" latinLnBrk="0" hangingPunct="1"/>
          <a:r>
            <a:rPr lang="hy-AM" sz="750" b="1" i="0" baseline="0">
              <a:solidFill>
                <a:sysClr val="windowText" lastClr="000000"/>
              </a:solidFill>
              <a:effectLst/>
              <a:latin typeface="GHEA Grapalat" pitchFamily="50" charset="0"/>
              <a:ea typeface="+mn-ea"/>
              <a:cs typeface="+mn-cs"/>
            </a:rPr>
            <a:t>Աճուրդավարի կողմից աճուրդի հաղթող համարված մասնակիցը </a:t>
          </a:r>
          <a:r>
            <a:rPr lang="ru-RU" sz="750" b="1" i="0" baseline="0">
              <a:solidFill>
                <a:sysClr val="windowText" lastClr="000000"/>
              </a:solidFill>
              <a:effectLst/>
              <a:latin typeface="GHEA Grapalat" pitchFamily="50" charset="0"/>
              <a:ea typeface="+mn-ea"/>
              <a:cs typeface="+mn-cs"/>
            </a:rPr>
            <a:t>տեղում</a:t>
          </a:r>
          <a:r>
            <a:rPr lang="en-US" sz="750" b="1" i="0" baseline="0">
              <a:solidFill>
                <a:sysClr val="windowText" lastClr="000000"/>
              </a:solidFill>
              <a:effectLst/>
              <a:latin typeface="GHEA Grapalat" pitchFamily="50" charset="0"/>
              <a:ea typeface="+mn-ea"/>
              <a:cs typeface="+mn-cs"/>
            </a:rPr>
            <a:t> </a:t>
          </a:r>
          <a:r>
            <a:rPr lang="ru-RU" sz="750" b="1" i="0" baseline="0">
              <a:solidFill>
                <a:sysClr val="windowText" lastClr="000000"/>
              </a:solidFill>
              <a:effectLst/>
              <a:latin typeface="GHEA Grapalat" pitchFamily="50" charset="0"/>
              <a:ea typeface="+mn-ea"/>
              <a:cs typeface="+mn-cs"/>
            </a:rPr>
            <a:t>ստորագրում է  ա</a:t>
          </a:r>
          <a:r>
            <a:rPr lang="hy-AM" sz="750" b="1" i="0" baseline="0">
              <a:solidFill>
                <a:sysClr val="windowText" lastClr="000000"/>
              </a:solidFill>
              <a:effectLst/>
              <a:latin typeface="GHEA Grapalat" pitchFamily="50" charset="0"/>
              <a:ea typeface="+mn-ea"/>
              <a:cs typeface="+mn-cs"/>
            </a:rPr>
            <a:t>րձանագրությունը</a:t>
          </a:r>
          <a:r>
            <a:rPr lang="ru-RU" sz="750" b="1" i="0" baseline="0">
              <a:solidFill>
                <a:sysClr val="windowText" lastClr="000000"/>
              </a:solidFill>
              <a:effectLst/>
              <a:latin typeface="GHEA Grapalat" pitchFamily="50" charset="0"/>
              <a:ea typeface="+mn-ea"/>
              <a:cs typeface="+mn-cs"/>
            </a:rPr>
            <a:t>՝ աճուրդի արդյունքների մասին:  Հ</a:t>
          </a:r>
          <a:r>
            <a:rPr lang="hy-AM" sz="750" b="1" i="0" baseline="0">
              <a:solidFill>
                <a:sysClr val="windowText" lastClr="000000"/>
              </a:solidFill>
              <a:effectLst/>
              <a:latin typeface="GHEA Grapalat" pitchFamily="50" charset="0"/>
              <a:ea typeface="+mn-ea"/>
              <a:cs typeface="+mn-cs"/>
            </a:rPr>
            <a:t>աղթող </a:t>
          </a:r>
          <a:r>
            <a:rPr lang="ru-RU" sz="750" b="1" i="0" baseline="0">
              <a:solidFill>
                <a:sysClr val="windowText" lastClr="000000"/>
              </a:solidFill>
              <a:effectLst/>
              <a:latin typeface="GHEA Grapalat" pitchFamily="50" charset="0"/>
              <a:ea typeface="+mn-ea"/>
              <a:cs typeface="+mn-cs"/>
            </a:rPr>
            <a:t>ճանաչ</a:t>
          </a:r>
          <a:r>
            <a:rPr lang="hy-AM" sz="750" b="1" i="0" baseline="0">
              <a:solidFill>
                <a:sysClr val="windowText" lastClr="000000"/>
              </a:solidFill>
              <a:effectLst/>
              <a:latin typeface="GHEA Grapalat" pitchFamily="50" charset="0"/>
              <a:ea typeface="+mn-ea"/>
              <a:cs typeface="+mn-cs"/>
            </a:rPr>
            <a:t>ված  </a:t>
          </a:r>
          <a:r>
            <a:rPr lang="ru-RU" sz="750" b="1" i="0" baseline="0">
              <a:solidFill>
                <a:sysClr val="windowText" lastClr="000000"/>
              </a:solidFill>
              <a:effectLst/>
              <a:latin typeface="GHEA Grapalat" pitchFamily="50" charset="0"/>
              <a:ea typeface="+mn-ea"/>
              <a:cs typeface="+mn-cs"/>
            </a:rPr>
            <a:t>մասնակիցը  ա</a:t>
          </a:r>
          <a:r>
            <a:rPr lang="hy-AM" sz="750" b="1" i="0" baseline="0">
              <a:solidFill>
                <a:sysClr val="windowText" lastClr="000000"/>
              </a:solidFill>
              <a:effectLst/>
              <a:latin typeface="GHEA Grapalat" pitchFamily="50" charset="0"/>
              <a:ea typeface="+mn-ea"/>
              <a:cs typeface="+mn-cs"/>
            </a:rPr>
            <a:t>րձանագրությունը ստորագր</a:t>
          </a:r>
          <a:r>
            <a:rPr lang="ru-RU" sz="750" b="1" i="0" baseline="0">
              <a:solidFill>
                <a:sysClr val="windowText" lastClr="000000"/>
              </a:solidFill>
              <a:effectLst/>
              <a:latin typeface="GHEA Grapalat" pitchFamily="50" charset="0"/>
              <a:ea typeface="+mn-ea"/>
              <a:cs typeface="+mn-cs"/>
            </a:rPr>
            <a:t>ման օրվանից</a:t>
          </a:r>
          <a:r>
            <a:rPr lang="hy-AM" sz="750" b="1" i="0" baseline="0">
              <a:solidFill>
                <a:sysClr val="windowText" lastClr="000000"/>
              </a:solidFill>
              <a:effectLst/>
              <a:latin typeface="GHEA Grapalat" pitchFamily="50" charset="0"/>
              <a:ea typeface="+mn-ea"/>
              <a:cs typeface="+mn-cs"/>
            </a:rPr>
            <a:t> </a:t>
          </a:r>
          <a:r>
            <a:rPr lang="ru-RU" sz="750" b="1" i="0" baseline="0">
              <a:solidFill>
                <a:sysClr val="windowText" lastClr="000000"/>
              </a:solidFill>
              <a:effectLst/>
              <a:latin typeface="GHEA Grapalat" pitchFamily="50" charset="0"/>
              <a:ea typeface="+mn-ea"/>
              <a:cs typeface="+mn-cs"/>
            </a:rPr>
            <a:t> սկսած 5</a:t>
          </a:r>
          <a:r>
            <a:rPr lang="en-US" sz="750" b="1" i="0" baseline="0">
              <a:solidFill>
                <a:sysClr val="windowText" lastClr="000000"/>
              </a:solidFill>
              <a:effectLst/>
              <a:latin typeface="GHEA Grapalat" pitchFamily="50" charset="0"/>
              <a:ea typeface="+mn-ea"/>
              <a:cs typeface="+mn-cs"/>
            </a:rPr>
            <a:t> </a:t>
          </a:r>
          <a:r>
            <a:rPr lang="hy-AM" sz="750" b="1" i="0" baseline="0">
              <a:solidFill>
                <a:sysClr val="windowText" lastClr="000000"/>
              </a:solidFill>
              <a:effectLst/>
              <a:latin typeface="GHEA Grapalat" pitchFamily="50" charset="0"/>
              <a:ea typeface="+mn-ea"/>
              <a:cs typeface="+mn-cs"/>
            </a:rPr>
            <a:t>օր</a:t>
          </a:r>
          <a:r>
            <a:rPr lang="ru-RU" sz="750" b="1" i="0" baseline="0">
              <a:solidFill>
                <a:sysClr val="windowText" lastClr="000000"/>
              </a:solidFill>
              <a:effectLst/>
              <a:latin typeface="GHEA Grapalat" pitchFamily="50" charset="0"/>
              <a:ea typeface="+mn-ea"/>
              <a:cs typeface="+mn-cs"/>
            </a:rPr>
            <a:t>յա</a:t>
          </a:r>
          <a:r>
            <a:rPr lang="hy-AM" sz="750" b="1" i="0" baseline="0">
              <a:solidFill>
                <a:sysClr val="windowText" lastClr="000000"/>
              </a:solidFill>
              <a:effectLst/>
              <a:latin typeface="GHEA Grapalat" pitchFamily="50" charset="0"/>
              <a:ea typeface="+mn-ea"/>
              <a:cs typeface="+mn-cs"/>
            </a:rPr>
            <a:t> </a:t>
          </a:r>
          <a:r>
            <a:rPr lang="ru-RU" sz="750" b="1" i="0" baseline="0">
              <a:solidFill>
                <a:sysClr val="windowText" lastClr="000000"/>
              </a:solidFill>
              <a:effectLst/>
              <a:latin typeface="GHEA Grapalat" pitchFamily="50" charset="0"/>
              <a:ea typeface="+mn-ea"/>
              <a:cs typeface="+mn-cs"/>
            </a:rPr>
            <a:t>ժամկետում </a:t>
          </a:r>
          <a:r>
            <a:rPr lang="hy-AM" sz="750" b="1" i="0" baseline="0">
              <a:solidFill>
                <a:sysClr val="windowText" lastClr="000000"/>
              </a:solidFill>
              <a:effectLst/>
              <a:latin typeface="GHEA Grapalat" pitchFamily="50" charset="0"/>
              <a:ea typeface="+mn-ea"/>
              <a:cs typeface="+mn-cs"/>
            </a:rPr>
            <a:t>պարտավոր է </a:t>
          </a:r>
          <a:r>
            <a:rPr lang="ru-RU" sz="750" b="1" i="0" baseline="0">
              <a:solidFill>
                <a:sysClr val="windowText" lastClr="000000"/>
              </a:solidFill>
              <a:effectLst/>
              <a:latin typeface="GHEA Grapalat" pitchFamily="50" charset="0"/>
              <a:ea typeface="+mn-ea"/>
              <a:cs typeface="+mn-cs"/>
            </a:rPr>
            <a:t> </a:t>
          </a:r>
          <a:r>
            <a:rPr lang="hy-AM" sz="750" b="1" i="0" baseline="0">
              <a:solidFill>
                <a:sysClr val="windowText" lastClr="000000"/>
              </a:solidFill>
              <a:effectLst/>
              <a:latin typeface="GHEA Grapalat" pitchFamily="50" charset="0"/>
              <a:ea typeface="+mn-ea"/>
              <a:cs typeface="+mn-cs"/>
            </a:rPr>
            <a:t>վճարել</a:t>
          </a:r>
          <a:r>
            <a:rPr lang="ru-RU" sz="750" b="1" i="0" baseline="0">
              <a:solidFill>
                <a:sysClr val="windowText" lastClr="000000"/>
              </a:solidFill>
              <a:effectLst/>
              <a:latin typeface="GHEA Grapalat" pitchFamily="50" charset="0"/>
              <a:ea typeface="+mn-ea"/>
              <a:cs typeface="+mn-cs"/>
            </a:rPr>
            <a:t> </a:t>
          </a:r>
          <a:r>
            <a:rPr lang="hy-AM" sz="750" b="1" i="0" baseline="0">
              <a:solidFill>
                <a:sysClr val="windowText" lastClr="000000"/>
              </a:solidFill>
              <a:effectLst/>
              <a:latin typeface="GHEA Grapalat" pitchFamily="50" charset="0"/>
              <a:ea typeface="+mn-ea"/>
              <a:cs typeface="+mn-cs"/>
            </a:rPr>
            <a:t>լոտի վաճառքի գինը</a:t>
          </a:r>
          <a:r>
            <a:rPr lang="ru-RU" sz="750" b="1" i="0" baseline="0">
              <a:solidFill>
                <a:sysClr val="windowText" lastClr="000000"/>
              </a:solidFill>
              <a:effectLst/>
              <a:latin typeface="GHEA Grapalat" pitchFamily="50" charset="0"/>
              <a:ea typeface="+mn-ea"/>
              <a:cs typeface="+mn-cs"/>
            </a:rPr>
            <a:t>, հաշվանցելով նախավճարը՝ </a:t>
          </a:r>
          <a:r>
            <a:rPr lang="hy-AM" sz="750" b="1" i="0" baseline="0">
              <a:solidFill>
                <a:sysClr val="windowText" lastClr="000000"/>
              </a:solidFill>
              <a:effectLst/>
              <a:latin typeface="GHEA Grapalat" pitchFamily="50" charset="0"/>
              <a:ea typeface="+mn-ea"/>
              <a:cs typeface="+mn-cs"/>
            </a:rPr>
            <a:t>աճուրդային հանձնաժողովին ներկայացնել</a:t>
          </a:r>
          <a:r>
            <a:rPr lang="ru-RU" sz="750" b="1" i="0" baseline="0">
              <a:solidFill>
                <a:sysClr val="windowText" lastClr="000000"/>
              </a:solidFill>
              <a:effectLst/>
              <a:latin typeface="GHEA Grapalat" pitchFamily="50" charset="0"/>
              <a:ea typeface="+mn-ea"/>
              <a:cs typeface="+mn-cs"/>
            </a:rPr>
            <a:t>ով</a:t>
          </a:r>
          <a:r>
            <a:rPr lang="hy-AM" sz="750" b="1" i="0" baseline="0">
              <a:solidFill>
                <a:sysClr val="windowText" lastClr="000000"/>
              </a:solidFill>
              <a:effectLst/>
              <a:latin typeface="GHEA Grapalat" pitchFamily="50" charset="0"/>
              <a:ea typeface="+mn-ea"/>
              <a:cs typeface="+mn-cs"/>
            </a:rPr>
            <a:t>  վճարումը հավաստող  անդորրագիրը</a:t>
          </a:r>
          <a:r>
            <a:rPr lang="ru-RU" sz="750" b="1" i="0" baseline="0">
              <a:solidFill>
                <a:sysClr val="windowText" lastClr="000000"/>
              </a:solidFill>
              <a:effectLst/>
              <a:latin typeface="GHEA Grapalat" pitchFamily="50" charset="0"/>
              <a:ea typeface="+mn-ea"/>
              <a:cs typeface="+mn-cs"/>
            </a:rPr>
            <a:t>: Սահմանված ժամկետում  </a:t>
          </a:r>
          <a:r>
            <a:rPr lang="hy-AM" sz="750" b="1" i="0" baseline="0">
              <a:solidFill>
                <a:sysClr val="windowText" lastClr="000000"/>
              </a:solidFill>
              <a:effectLst/>
              <a:latin typeface="GHEA Grapalat" pitchFamily="50" charset="0"/>
              <a:ea typeface="+mn-ea"/>
              <a:cs typeface="+mn-cs"/>
            </a:rPr>
            <a:t>վճարումները չկատարելու դեպքում</a:t>
          </a:r>
          <a:r>
            <a:rPr lang="ru-RU" sz="750" b="1" i="0" baseline="0">
              <a:solidFill>
                <a:sysClr val="windowText" lastClr="000000"/>
              </a:solidFill>
              <a:effectLst/>
              <a:latin typeface="GHEA Grapalat" pitchFamily="50" charset="0"/>
              <a:ea typeface="+mn-ea"/>
              <a:cs typeface="+mn-cs"/>
            </a:rPr>
            <a:t>՝</a:t>
          </a:r>
          <a:r>
            <a:rPr lang="hy-AM" sz="750" b="1" i="0" baseline="0">
              <a:solidFill>
                <a:sysClr val="windowText" lastClr="000000"/>
              </a:solidFill>
              <a:effectLst/>
              <a:latin typeface="GHEA Grapalat" pitchFamily="50" charset="0"/>
              <a:ea typeface="+mn-ea"/>
              <a:cs typeface="+mn-cs"/>
            </a:rPr>
            <a:t> </a:t>
          </a:r>
          <a:r>
            <a:rPr lang="ru-RU" sz="750" b="1" i="0" baseline="0">
              <a:solidFill>
                <a:sysClr val="windowText" lastClr="000000"/>
              </a:solidFill>
              <a:effectLst/>
              <a:latin typeface="GHEA Grapalat" pitchFamily="50" charset="0"/>
              <a:ea typeface="+mn-ea"/>
              <a:cs typeface="+mn-cs"/>
            </a:rPr>
            <a:t>հ</a:t>
          </a:r>
          <a:r>
            <a:rPr lang="hy-AM" sz="750" b="1" i="0" baseline="0">
              <a:solidFill>
                <a:sysClr val="windowText" lastClr="000000"/>
              </a:solidFill>
              <a:effectLst/>
              <a:latin typeface="GHEA Grapalat" pitchFamily="50" charset="0"/>
              <a:ea typeface="+mn-ea"/>
              <a:cs typeface="+mn-cs"/>
            </a:rPr>
            <a:t>աղթող </a:t>
          </a:r>
          <a:r>
            <a:rPr lang="ru-RU" sz="750" b="1" i="0" baseline="0">
              <a:solidFill>
                <a:sysClr val="windowText" lastClr="000000"/>
              </a:solidFill>
              <a:effectLst/>
              <a:latin typeface="GHEA Grapalat" pitchFamily="50" charset="0"/>
              <a:ea typeface="+mn-ea"/>
              <a:cs typeface="+mn-cs"/>
            </a:rPr>
            <a:t>ճանաչ</a:t>
          </a:r>
          <a:r>
            <a:rPr lang="hy-AM" sz="750" b="1" i="0" baseline="0">
              <a:solidFill>
                <a:sysClr val="windowText" lastClr="000000"/>
              </a:solidFill>
              <a:effectLst/>
              <a:latin typeface="GHEA Grapalat" pitchFamily="50" charset="0"/>
              <a:ea typeface="+mn-ea"/>
              <a:cs typeface="+mn-cs"/>
            </a:rPr>
            <a:t>ված  </a:t>
          </a:r>
          <a:r>
            <a:rPr lang="ru-RU" sz="750" b="1" i="0" baseline="0">
              <a:solidFill>
                <a:sysClr val="windowText" lastClr="000000"/>
              </a:solidFill>
              <a:effectLst/>
              <a:latin typeface="GHEA Grapalat" pitchFamily="50" charset="0"/>
              <a:ea typeface="+mn-ea"/>
              <a:cs typeface="+mn-cs"/>
            </a:rPr>
            <a:t>մասնակիցը  </a:t>
          </a:r>
          <a:r>
            <a:rPr lang="hy-AM" sz="750" b="1" i="0" baseline="0">
              <a:solidFill>
                <a:sysClr val="windowText" lastClr="000000"/>
              </a:solidFill>
              <a:effectLst/>
              <a:latin typeface="GHEA Grapalat" pitchFamily="50" charset="0"/>
              <a:ea typeface="+mn-ea"/>
              <a:cs typeface="+mn-cs"/>
            </a:rPr>
            <a:t>զրկվում է աճուրդի նախավճարից, իսկ լոտի աճուրդը համարվում է չկայացած:</a:t>
          </a:r>
          <a:r>
            <a:rPr lang="en-US" sz="750" b="1" i="0" baseline="0">
              <a:solidFill>
                <a:sysClr val="windowText" lastClr="000000"/>
              </a:solidFill>
              <a:effectLst/>
              <a:latin typeface="GHEA Grapalat" pitchFamily="50" charset="0"/>
              <a:ea typeface="+mn-ea"/>
              <a:cs typeface="+mn-cs"/>
            </a:rPr>
            <a:t> </a:t>
          </a:r>
          <a:r>
            <a:rPr lang="ru-RU" sz="750" b="1" i="0" baseline="0">
              <a:solidFill>
                <a:sysClr val="windowText" lastClr="000000"/>
              </a:solidFill>
              <a:effectLst/>
              <a:latin typeface="GHEA Grapalat" pitchFamily="50" charset="0"/>
              <a:ea typeface="+mn-ea"/>
              <a:cs typeface="+mn-cs"/>
            </a:rPr>
            <a:t>Այս դեպքում լոտ(եր)ը վաճառելու նպատակով կազմակերպվում է նոր աճուրդ՝ նույն պայմաններով:</a:t>
          </a:r>
          <a:endParaRPr lang="ru-RU" sz="750" i="0">
            <a:solidFill>
              <a:sysClr val="windowText" lastClr="000000"/>
            </a:solidFill>
            <a:effectLst/>
            <a:latin typeface="GHEA Grapalat" pitchFamily="50" charset="0"/>
          </a:endParaRPr>
        </a:p>
        <a:p>
          <a:pPr eaLnBrk="1" fontAlgn="auto" latinLnBrk="0" hangingPunct="1"/>
          <a:r>
            <a:rPr lang="hy-AM" sz="750" b="1" i="0" baseline="0">
              <a:solidFill>
                <a:sysClr val="windowText" lastClr="000000"/>
              </a:solidFill>
              <a:effectLst/>
              <a:latin typeface="GHEA Grapalat" pitchFamily="50" charset="0"/>
              <a:ea typeface="+mn-ea"/>
              <a:cs typeface="+mn-cs"/>
            </a:rPr>
            <a:t>Աճուրդում վաճառված լոտի գոյացած գինը նվազագույն աշխատավարձի հիսնապատիկի չափը չգերազանցելու դեպքում</a:t>
          </a:r>
          <a:r>
            <a:rPr lang="ru-RU" sz="750" b="1" i="0" baseline="0">
              <a:solidFill>
                <a:sysClr val="windowText" lastClr="000000"/>
              </a:solidFill>
              <a:effectLst/>
              <a:latin typeface="GHEA Grapalat" pitchFamily="50" charset="0"/>
              <a:ea typeface="+mn-ea"/>
              <a:cs typeface="+mn-cs"/>
            </a:rPr>
            <a:t>՝</a:t>
          </a:r>
          <a:r>
            <a:rPr lang="hy-AM" sz="750" b="1" i="0" baseline="0">
              <a:solidFill>
                <a:sysClr val="windowText" lastClr="000000"/>
              </a:solidFill>
              <a:effectLst/>
              <a:latin typeface="GHEA Grapalat" pitchFamily="50" charset="0"/>
              <a:ea typeface="+mn-ea"/>
              <a:cs typeface="+mn-cs"/>
            </a:rPr>
            <a:t> հաղթող մասնակիցը աճուրդի արդյունքների մասին արձանագրության ստորագրման օրը վճարում է լոտի ամբողջ գումարը:</a:t>
          </a:r>
          <a:endParaRPr lang="ru-RU" sz="750" i="0">
            <a:solidFill>
              <a:sysClr val="windowText" lastClr="000000"/>
            </a:solidFill>
            <a:effectLst/>
            <a:latin typeface="GHEA Grapalat" pitchFamily="50" charset="0"/>
          </a:endParaRPr>
        </a:p>
        <a:p>
          <a:pPr eaLnBrk="1" fontAlgn="auto" latinLnBrk="0" hangingPunct="1"/>
          <a:r>
            <a:rPr lang="hy-AM" sz="750" b="1" i="0" baseline="0">
              <a:solidFill>
                <a:sysClr val="windowText" lastClr="000000"/>
              </a:solidFill>
              <a:effectLst/>
              <a:latin typeface="GHEA Grapalat" pitchFamily="50" charset="0"/>
              <a:ea typeface="+mn-ea"/>
              <a:cs typeface="+mn-cs"/>
            </a:rPr>
            <a:t>Ա</a:t>
          </a:r>
          <a:r>
            <a:rPr lang="en-US" sz="750" b="1" i="0" baseline="0">
              <a:solidFill>
                <a:sysClr val="windowText" lastClr="000000"/>
              </a:solidFill>
              <a:effectLst/>
              <a:latin typeface="GHEA Grapalat" pitchFamily="50" charset="0"/>
              <a:ea typeface="+mn-ea"/>
              <a:cs typeface="+mn-cs"/>
            </a:rPr>
            <a:t>ճ</a:t>
          </a:r>
          <a:r>
            <a:rPr lang="hy-AM" sz="750" b="1" i="0" baseline="0">
              <a:solidFill>
                <a:sysClr val="windowText" lastClr="000000"/>
              </a:solidFill>
              <a:effectLst/>
              <a:latin typeface="GHEA Grapalat" pitchFamily="50" charset="0"/>
              <a:ea typeface="+mn-ea"/>
              <a:cs typeface="+mn-cs"/>
            </a:rPr>
            <a:t>ուրդում չհաղթող մասնակցին, մուծված նախավճարը վերադարձվում է վերջինիս</a:t>
          </a:r>
          <a:r>
            <a:rPr lang="en-US" sz="750" b="1" i="0" baseline="0">
              <a:solidFill>
                <a:sysClr val="windowText" lastClr="000000"/>
              </a:solidFill>
              <a:effectLst/>
              <a:latin typeface="GHEA Grapalat" pitchFamily="50" charset="0"/>
              <a:ea typeface="+mn-ea"/>
              <a:cs typeface="+mn-cs"/>
            </a:rPr>
            <a:t>`</a:t>
          </a:r>
          <a:r>
            <a:rPr lang="hy-AM" sz="750" b="1" i="0" baseline="0">
              <a:solidFill>
                <a:sysClr val="windowText" lastClr="000000"/>
              </a:solidFill>
              <a:effectLst/>
              <a:latin typeface="GHEA Grapalat" pitchFamily="50" charset="0"/>
              <a:ea typeface="+mn-ea"/>
              <a:cs typeface="+mn-cs"/>
            </a:rPr>
            <a:t> </a:t>
          </a:r>
          <a:r>
            <a:rPr lang="en-US" sz="750" b="1" i="0" baseline="0">
              <a:solidFill>
                <a:sysClr val="windowText" lastClr="000000"/>
              </a:solidFill>
              <a:effectLst/>
              <a:latin typeface="GHEA Grapalat" pitchFamily="50" charset="0"/>
              <a:ea typeface="+mn-ea"/>
              <a:cs typeface="+mn-cs"/>
            </a:rPr>
            <a:t>մեկ</a:t>
          </a:r>
          <a:r>
            <a:rPr lang="hy-AM" sz="750" b="1" i="0" baseline="0">
              <a:solidFill>
                <a:sysClr val="windowText" lastClr="000000"/>
              </a:solidFill>
              <a:effectLst/>
              <a:latin typeface="GHEA Grapalat" pitchFamily="50" charset="0"/>
              <a:ea typeface="+mn-ea"/>
              <a:cs typeface="+mn-cs"/>
            </a:rPr>
            <a:t> աշխատանքային օրվա ընթացքում</a:t>
          </a:r>
          <a:r>
            <a:rPr lang="ru-RU" sz="750" b="1" i="0" baseline="0">
              <a:solidFill>
                <a:sysClr val="windowText" lastClr="000000"/>
              </a:solidFill>
              <a:effectLst/>
              <a:latin typeface="GHEA Grapalat" pitchFamily="50" charset="0"/>
              <a:ea typeface="+mn-ea"/>
              <a:cs typeface="+mn-cs"/>
            </a:rPr>
            <a:t>,</a:t>
          </a:r>
          <a:r>
            <a:rPr lang="hy-AM" sz="750" b="1" i="0" baseline="0">
              <a:solidFill>
                <a:sysClr val="windowText" lastClr="000000"/>
              </a:solidFill>
              <a:effectLst/>
              <a:latin typeface="GHEA Grapalat" pitchFamily="50" charset="0"/>
              <a:ea typeface="+mn-ea"/>
              <a:cs typeface="+mn-cs"/>
            </a:rPr>
            <a:t> գրավոր դիմելուց հետո</a:t>
          </a:r>
          <a:r>
            <a:rPr lang="hy-AM" sz="750" b="1" i="1" baseline="0">
              <a:solidFill>
                <a:sysClr val="windowText" lastClr="000000"/>
              </a:solidFill>
              <a:effectLst/>
              <a:latin typeface="GHEA Grapalat" pitchFamily="50" charset="0"/>
              <a:ea typeface="+mn-ea"/>
              <a:cs typeface="+mn-cs"/>
            </a:rPr>
            <a:t>:</a:t>
          </a:r>
          <a:r>
            <a:rPr lang="en-US" sz="750" b="1" i="1" baseline="0">
              <a:solidFill>
                <a:sysClr val="windowText" lastClr="000000"/>
              </a:solidFill>
              <a:effectLst/>
              <a:latin typeface="GHEA Grapalat" pitchFamily="50" charset="0"/>
              <a:ea typeface="+mn-ea"/>
              <a:cs typeface="+mn-cs"/>
            </a:rPr>
            <a:t> </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Լ</a:t>
          </a:r>
          <a:r>
            <a:rPr lang="hy-AM" sz="750" b="0" i="0" baseline="0">
              <a:solidFill>
                <a:sysClr val="windowText" lastClr="000000"/>
              </a:solidFill>
              <a:effectLst/>
              <a:latin typeface="GHEA Grapalat" pitchFamily="50" charset="0"/>
              <a:ea typeface="+mn-ea"/>
              <a:cs typeface="+mn-cs"/>
            </a:rPr>
            <a:t>րացուցիչ տեղեկություններ  ստանալու համար կարող եք զանգահարել </a:t>
          </a:r>
          <a:r>
            <a:rPr lang="en-US" sz="750" b="0" i="0" baseline="0">
              <a:solidFill>
                <a:sysClr val="windowText" lastClr="000000"/>
              </a:solidFill>
              <a:effectLst/>
              <a:latin typeface="GHEA Grapalat" pitchFamily="50" charset="0"/>
              <a:ea typeface="+mn-ea"/>
              <a:cs typeface="+mn-cs"/>
            </a:rPr>
            <a:t>աճուրդի կազմակերպչին</a:t>
          </a:r>
          <a:r>
            <a:rPr lang="hy-AM" sz="750" b="0" i="0" baseline="0">
              <a:solidFill>
                <a:sysClr val="windowText" lastClr="000000"/>
              </a:solidFill>
              <a:effectLst/>
              <a:latin typeface="GHEA Grapalat" pitchFamily="50" charset="0"/>
              <a:ea typeface="+mn-ea"/>
              <a:cs typeface="+mn-cs"/>
            </a:rPr>
            <a:t>` հեռ. </a:t>
          </a:r>
          <a:r>
            <a:rPr lang="en-US" sz="750" b="0" i="0" baseline="0">
              <a:solidFill>
                <a:sysClr val="windowText" lastClr="000000"/>
              </a:solidFill>
              <a:effectLst/>
              <a:latin typeface="GHEA Grapalat" pitchFamily="50" charset="0"/>
              <a:ea typeface="+mn-ea"/>
              <a:cs typeface="+mn-cs"/>
            </a:rPr>
            <a:t>011-24-55-51</a:t>
          </a:r>
          <a:r>
            <a:rPr lang="hy-AM" sz="750" b="0" i="0" baseline="0">
              <a:solidFill>
                <a:sysClr val="windowText" lastClr="000000"/>
              </a:solidFill>
              <a:effectLst/>
              <a:latin typeface="GHEA Grapalat" pitchFamily="50" charset="0"/>
              <a:ea typeface="+mn-ea"/>
              <a:cs typeface="+mn-cs"/>
            </a:rPr>
            <a:t>, </a:t>
          </a:r>
          <a:r>
            <a:rPr lang="en-US" sz="750" b="0" i="0" baseline="0">
              <a:solidFill>
                <a:sysClr val="windowText" lastClr="000000"/>
              </a:solidFill>
              <a:effectLst/>
              <a:latin typeface="GHEA Grapalat" pitchFamily="50" charset="0"/>
              <a:ea typeface="+mn-ea"/>
              <a:cs typeface="+mn-cs"/>
            </a:rPr>
            <a:t>կամ դիմել </a:t>
          </a:r>
          <a:r>
            <a:rPr lang="hy-AM" sz="750" b="0" i="0" baseline="0">
              <a:solidFill>
                <a:sysClr val="windowText" lastClr="000000"/>
              </a:solidFill>
              <a:effectLst/>
              <a:latin typeface="GHEA Grapalat" pitchFamily="50" charset="0"/>
              <a:ea typeface="+mn-ea"/>
              <a:cs typeface="+mn-cs"/>
            </a:rPr>
            <a:t>ք.Երևան, Դ.Անհաղթի</a:t>
          </a:r>
          <a:r>
            <a:rPr lang="en-US" sz="750" b="0" i="0" baseline="0">
              <a:solidFill>
                <a:sysClr val="windowText" lastClr="000000"/>
              </a:solidFill>
              <a:effectLst/>
              <a:latin typeface="GHEA Grapalat" pitchFamily="50" charset="0"/>
              <a:ea typeface="+mn-ea"/>
              <a:cs typeface="+mn-cs"/>
            </a:rPr>
            <a:t> 23</a:t>
          </a:r>
          <a:r>
            <a:rPr lang="hy-AM" sz="750" b="0" i="0" baseline="0">
              <a:solidFill>
                <a:sysClr val="windowText" lastClr="000000"/>
              </a:solidFill>
              <a:effectLst/>
              <a:latin typeface="GHEA Grapalat" pitchFamily="50" charset="0"/>
              <a:ea typeface="+mn-ea"/>
              <a:cs typeface="+mn-cs"/>
            </a:rPr>
            <a:t> հասցեով</a:t>
          </a:r>
          <a:r>
            <a:rPr lang="en-US" sz="750" b="0" i="0" baseline="0">
              <a:solidFill>
                <a:sysClr val="windowText" lastClr="000000"/>
              </a:solidFill>
              <a:effectLst/>
              <a:latin typeface="GHEA Grapalat" pitchFamily="50" charset="0"/>
              <a:ea typeface="+mn-ea"/>
              <a:cs typeface="+mn-cs"/>
            </a:rPr>
            <a:t>, </a:t>
          </a:r>
          <a:r>
            <a:rPr lang="hy-AM" sz="750" b="0" i="0" baseline="0">
              <a:solidFill>
                <a:sysClr val="windowText" lastClr="000000"/>
              </a:solidFill>
              <a:effectLst/>
              <a:latin typeface="GHEA Grapalat" pitchFamily="50" charset="0"/>
              <a:ea typeface="+mn-ea"/>
              <a:cs typeface="+mn-cs"/>
            </a:rPr>
            <a:t>ինտերնետ</a:t>
          </a:r>
          <a:r>
            <a:rPr lang="en-US" sz="750" b="0" i="0" baseline="0">
              <a:solidFill>
                <a:sysClr val="windowText" lastClr="000000"/>
              </a:solidFill>
              <a:effectLst/>
              <a:latin typeface="GHEA Grapalat" pitchFamily="50" charset="0"/>
              <a:ea typeface="+mn-ea"/>
              <a:cs typeface="+mn-cs"/>
            </a:rPr>
            <a:t> URL://www.spm.am: </a:t>
          </a:r>
          <a:endParaRPr lang="ru-RU" sz="750">
            <a:solidFill>
              <a:sysClr val="windowText" lastClr="000000"/>
            </a:solidFill>
            <a:effectLst/>
            <a:latin typeface="GHEA Grapalat" pitchFamily="50" charset="0"/>
          </a:endParaRPr>
        </a:p>
        <a:p>
          <a:pPr eaLnBrk="1" fontAlgn="auto" latinLnBrk="0" hangingPunct="1"/>
          <a:r>
            <a:rPr lang="hy-AM" sz="750" b="0" i="0" baseline="0">
              <a:solidFill>
                <a:sysClr val="windowText" lastClr="000000"/>
              </a:solidFill>
              <a:effectLst/>
              <a:latin typeface="GHEA Grapalat" pitchFamily="50" charset="0"/>
              <a:ea typeface="+mn-ea"/>
              <a:cs typeface="+mn-cs"/>
            </a:rPr>
            <a:t>Հնարավոր փոփոխություններն  ու լրացումներ</a:t>
          </a:r>
          <a:r>
            <a:rPr lang="en-US" sz="750" b="0" i="0" baseline="0">
              <a:solidFill>
                <a:sysClr val="windowText" lastClr="000000"/>
              </a:solidFill>
              <a:effectLst/>
              <a:latin typeface="GHEA Grapalat" pitchFamily="50" charset="0"/>
              <a:ea typeface="+mn-ea"/>
              <a:cs typeface="+mn-cs"/>
            </a:rPr>
            <a:t>ը</a:t>
          </a:r>
          <a:r>
            <a:rPr lang="hy-AM" sz="750" b="0" i="0" baseline="0">
              <a:solidFill>
                <a:sysClr val="windowText" lastClr="000000"/>
              </a:solidFill>
              <a:effectLst/>
              <a:latin typeface="GHEA Grapalat" pitchFamily="50" charset="0"/>
              <a:ea typeface="+mn-ea"/>
              <a:cs typeface="+mn-cs"/>
            </a:rPr>
            <a:t> կհրապարակվեն այն ձևով, ինչպես կատարվել է աճուրդի մասին սույն հրապարակային ծանուցում</a:t>
          </a:r>
          <a:r>
            <a:rPr lang="en-US" sz="750" b="0" i="0" baseline="0">
              <a:solidFill>
                <a:sysClr val="windowText" lastClr="000000"/>
              </a:solidFill>
              <a:effectLst/>
              <a:latin typeface="GHEA Grapalat" pitchFamily="50" charset="0"/>
              <a:ea typeface="+mn-ea"/>
              <a:cs typeface="+mn-cs"/>
            </a:rPr>
            <a:t>ը:</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Հավելյալ պարզաբանումների համար </a:t>
          </a:r>
          <a:r>
            <a:rPr lang="hy-AM" sz="750" b="0" i="0" baseline="0">
              <a:solidFill>
                <a:sysClr val="windowText" lastClr="000000"/>
              </a:solidFill>
              <a:effectLst/>
              <a:latin typeface="GHEA Grapalat" pitchFamily="50" charset="0"/>
              <a:ea typeface="+mn-ea"/>
              <a:cs typeface="+mn-cs"/>
            </a:rPr>
            <a:t>կարող եք զանգահարել</a:t>
          </a:r>
          <a:r>
            <a:rPr lang="en-US" sz="750" b="0" i="0" baseline="0">
              <a:solidFill>
                <a:sysClr val="windowText" lastClr="000000"/>
              </a:solidFill>
              <a:effectLst/>
              <a:latin typeface="GHEA Grapalat" pitchFamily="50" charset="0"/>
              <a:ea typeface="+mn-ea"/>
              <a:cs typeface="+mn-cs"/>
            </a:rPr>
            <a:t> 011-</a:t>
          </a:r>
          <a:r>
            <a:rPr lang="hy-AM" sz="750" b="0" i="0" baseline="0">
              <a:solidFill>
                <a:sysClr val="windowText" lastClr="000000"/>
              </a:solidFill>
              <a:effectLst/>
              <a:latin typeface="GHEA Grapalat" pitchFamily="50" charset="0"/>
              <a:ea typeface="+mn-ea"/>
              <a:cs typeface="+mn-cs"/>
            </a:rPr>
            <a:t>23-73-0</a:t>
          </a:r>
          <a:r>
            <a:rPr lang="en-US" sz="750" b="0" i="0" baseline="0">
              <a:solidFill>
                <a:sysClr val="windowText" lastClr="000000"/>
              </a:solidFill>
              <a:effectLst/>
              <a:latin typeface="GHEA Grapalat" pitchFamily="50" charset="0"/>
              <a:ea typeface="+mn-ea"/>
              <a:cs typeface="+mn-cs"/>
            </a:rPr>
            <a:t>1 հեռախոսահամարով:</a:t>
          </a:r>
          <a:endParaRPr lang="ru-RU" sz="750">
            <a:solidFill>
              <a:sysClr val="windowText" lastClr="000000"/>
            </a:solidFill>
            <a:effectLst/>
            <a:latin typeface="GHEA Grapalat" pitchFamily="50" charset="0"/>
          </a:endParaRPr>
        </a:p>
        <a:p>
          <a:pPr eaLnBrk="1" fontAlgn="auto" latinLnBrk="0" hangingPunct="1"/>
          <a:r>
            <a:rPr lang="hy-AM" sz="750" b="0" i="1" baseline="0">
              <a:solidFill>
                <a:sysClr val="windowText" lastClr="000000"/>
              </a:solidFill>
              <a:effectLst/>
              <a:latin typeface="GHEA Grapalat" pitchFamily="50" charset="0"/>
              <a:ea typeface="+mn-ea"/>
              <a:cs typeface="+mn-cs"/>
            </a:rPr>
            <a:t>           </a:t>
          </a:r>
          <a:r>
            <a:rPr lang="ru-RU" sz="750" b="0" i="1" baseline="0">
              <a:solidFill>
                <a:sysClr val="windowText" lastClr="000000"/>
              </a:solidFill>
              <a:effectLst/>
              <a:latin typeface="GHEA Grapalat" pitchFamily="50" charset="0"/>
              <a:ea typeface="+mn-ea"/>
              <a:cs typeface="+mn-cs"/>
            </a:rPr>
            <a:t>                              </a:t>
          </a:r>
          <a:r>
            <a:rPr lang="ru-RU" sz="750" b="1" i="1" baseline="0">
              <a:solidFill>
                <a:sysClr val="windowText" lastClr="000000"/>
              </a:solidFill>
              <a:effectLst/>
              <a:latin typeface="GHEA Grapalat" pitchFamily="50" charset="0"/>
              <a:ea typeface="+mn-ea"/>
              <a:cs typeface="+mn-cs"/>
            </a:rPr>
            <a:t>Պ</a:t>
          </a:r>
          <a:r>
            <a:rPr lang="hy-AM" sz="750" b="1" i="1" baseline="0">
              <a:solidFill>
                <a:sysClr val="windowText" lastClr="000000"/>
              </a:solidFill>
              <a:effectLst/>
              <a:latin typeface="GHEA Grapalat" pitchFamily="50" charset="0"/>
              <a:ea typeface="+mn-ea"/>
              <a:cs typeface="+mn-cs"/>
            </a:rPr>
            <a:t>ետական գույքի կառավարման </a:t>
          </a:r>
          <a:r>
            <a:rPr lang="en-US" sz="750" b="1" i="1" baseline="0">
              <a:solidFill>
                <a:sysClr val="windowText" lastClr="000000"/>
              </a:solidFill>
              <a:effectLst/>
              <a:latin typeface="GHEA Grapalat" pitchFamily="50" charset="0"/>
              <a:ea typeface="+mn-ea"/>
              <a:cs typeface="+mn-cs"/>
            </a:rPr>
            <a:t> կոմիտե</a:t>
          </a:r>
          <a:endParaRPr lang="ru-RU" sz="750" b="1" i="1">
            <a:solidFill>
              <a:sysClr val="windowText" lastClr="000000"/>
            </a:solidFill>
            <a:effectLst/>
            <a:latin typeface="GHEA Grapalat" pitchFamily="50" charset="0"/>
          </a:endParaRPr>
        </a:p>
        <a:p>
          <a:endParaRPr lang="ru-RU" sz="800"/>
        </a:p>
      </xdr:txBody>
    </xdr:sp>
    <xdr:clientData/>
  </xdr:twoCellAnchor>
  <xdr:twoCellAnchor>
    <xdr:from>
      <xdr:col>1</xdr:col>
      <xdr:colOff>29307</xdr:colOff>
      <xdr:row>38</xdr:row>
      <xdr:rowOff>1557742</xdr:rowOff>
    </xdr:from>
    <xdr:to>
      <xdr:col>10</xdr:col>
      <xdr:colOff>263769</xdr:colOff>
      <xdr:row>38</xdr:row>
      <xdr:rowOff>1821892</xdr:rowOff>
    </xdr:to>
    <xdr:sp macro="" textlink="">
      <xdr:nvSpPr>
        <xdr:cNvPr id="4" name="TextBox 3">
          <a:hlinkClick xmlns:r="http://schemas.openxmlformats.org/officeDocument/2006/relationships" r:id="rId1"/>
        </xdr:cNvPr>
        <xdr:cNvSpPr txBox="1"/>
      </xdr:nvSpPr>
      <xdr:spPr>
        <a:xfrm>
          <a:off x="227134" y="14035492"/>
          <a:ext cx="6008077" cy="26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700" b="0" i="0" u="sng" strike="noStrike" kern="0" cap="none" spc="0" normalizeH="0" baseline="0">
              <a:ln>
                <a:noFill/>
              </a:ln>
              <a:solidFill>
                <a:srgbClr val="0070C0"/>
              </a:solidFill>
              <a:effectLst/>
              <a:uLnTx/>
              <a:uFillTx/>
              <a:latin typeface="GHEA Grapalat" panose="02000506050000020003" pitchFamily="50" charset="0"/>
              <a:ea typeface="+mn-ea"/>
              <a:cs typeface="+mn-cs"/>
            </a:rPr>
            <a:t>Աճուրդի անցկացման կանոնակարգին ծանոթանալու համար սեղմել այստեղ՝ </a:t>
          </a:r>
          <a:r>
            <a:rPr kumimoji="0" lang="en-US" sz="700" b="0" i="0" u="sng" strike="noStrike" kern="0" cap="none" spc="0" normalizeH="0" baseline="0">
              <a:ln>
                <a:noFill/>
              </a:ln>
              <a:solidFill>
                <a:srgbClr val="0070C0"/>
              </a:solidFill>
              <a:effectLst/>
              <a:uLnTx/>
              <a:uFillTx/>
              <a:latin typeface="GHEA Grapalat" panose="02000506050000020003" pitchFamily="50" charset="0"/>
              <a:ea typeface="+mn-ea"/>
              <a:cs typeface="+mn-cs"/>
            </a:rPr>
            <a:t>http://www.arlis.am/DocumentView.aspx?docid=121990</a:t>
          </a:r>
          <a:endParaRPr kumimoji="0" lang="ru-RU" sz="700" b="0" i="0" u="sng" strike="noStrike" kern="0" cap="none" spc="0" normalizeH="0" baseline="0">
            <a:ln>
              <a:noFill/>
            </a:ln>
            <a:solidFill>
              <a:srgbClr val="0070C0"/>
            </a:solidFill>
            <a:effectLst/>
            <a:uLnTx/>
            <a:uFillTx/>
            <a:latin typeface="GHEA Grapalat" panose="02000506050000020003" pitchFamily="50" charset="0"/>
            <a:ea typeface="+mn-ea"/>
            <a:cs typeface="+mn-cs"/>
          </a:endParaRPr>
        </a:p>
      </xdr:txBody>
    </xdr:sp>
    <xdr:clientData/>
  </xdr:twoCellAnchor>
  <xdr:twoCellAnchor>
    <xdr:from>
      <xdr:col>0</xdr:col>
      <xdr:colOff>57149</xdr:colOff>
      <xdr:row>51</xdr:row>
      <xdr:rowOff>130968</xdr:rowOff>
    </xdr:from>
    <xdr:to>
      <xdr:col>10</xdr:col>
      <xdr:colOff>123825</xdr:colOff>
      <xdr:row>54</xdr:row>
      <xdr:rowOff>95250</xdr:rowOff>
    </xdr:to>
    <xdr:sp macro="" textlink="">
      <xdr:nvSpPr>
        <xdr:cNvPr id="11" name="Полилиния 10"/>
        <xdr:cNvSpPr/>
      </xdr:nvSpPr>
      <xdr:spPr>
        <a:xfrm>
          <a:off x="57149" y="12257484"/>
          <a:ext cx="5722145" cy="44648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twoCellAnchor>
    <xdr:from>
      <xdr:col>0</xdr:col>
      <xdr:colOff>57149</xdr:colOff>
      <xdr:row>68</xdr:row>
      <xdr:rowOff>76200</xdr:rowOff>
    </xdr:from>
    <xdr:to>
      <xdr:col>10</xdr:col>
      <xdr:colOff>123825</xdr:colOff>
      <xdr:row>71</xdr:row>
      <xdr:rowOff>95250</xdr:rowOff>
    </xdr:to>
    <xdr:sp macro="" textlink="">
      <xdr:nvSpPr>
        <xdr:cNvPr id="12" name="Полилиния 11"/>
        <xdr:cNvSpPr/>
      </xdr:nvSpPr>
      <xdr:spPr>
        <a:xfrm>
          <a:off x="57149" y="4914900"/>
          <a:ext cx="6743701" cy="56197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twoCellAnchor>
    <xdr:from>
      <xdr:col>0</xdr:col>
      <xdr:colOff>57149</xdr:colOff>
      <xdr:row>68</xdr:row>
      <xdr:rowOff>76200</xdr:rowOff>
    </xdr:from>
    <xdr:to>
      <xdr:col>10</xdr:col>
      <xdr:colOff>123825</xdr:colOff>
      <xdr:row>71</xdr:row>
      <xdr:rowOff>95250</xdr:rowOff>
    </xdr:to>
    <xdr:sp macro="" textlink="">
      <xdr:nvSpPr>
        <xdr:cNvPr id="15" name="Полилиния 14"/>
        <xdr:cNvSpPr/>
      </xdr:nvSpPr>
      <xdr:spPr>
        <a:xfrm>
          <a:off x="57149" y="4343400"/>
          <a:ext cx="6743701" cy="50482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twoCellAnchor>
    <xdr:from>
      <xdr:col>0</xdr:col>
      <xdr:colOff>57149</xdr:colOff>
      <xdr:row>68</xdr:row>
      <xdr:rowOff>76200</xdr:rowOff>
    </xdr:from>
    <xdr:to>
      <xdr:col>10</xdr:col>
      <xdr:colOff>123825</xdr:colOff>
      <xdr:row>71</xdr:row>
      <xdr:rowOff>95250</xdr:rowOff>
    </xdr:to>
    <xdr:sp macro="" textlink="">
      <xdr:nvSpPr>
        <xdr:cNvPr id="16" name="Полилиния 15"/>
        <xdr:cNvSpPr/>
      </xdr:nvSpPr>
      <xdr:spPr>
        <a:xfrm>
          <a:off x="57149" y="4343400"/>
          <a:ext cx="6743701" cy="50482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showGridLines="0" tabSelected="1" zoomScale="130" zoomScaleNormal="130" workbookViewId="0">
      <selection activeCell="O9" sqref="O9"/>
    </sheetView>
  </sheetViews>
  <sheetFormatPr defaultRowHeight="16.5" x14ac:dyDescent="0.3"/>
  <cols>
    <col min="1" max="1" width="3" style="4" customWidth="1"/>
    <col min="2" max="2" width="3.85546875" style="4" customWidth="1"/>
    <col min="3" max="3" width="7.42578125" style="4" customWidth="1"/>
    <col min="4" max="4" width="27.85546875" style="4" customWidth="1"/>
    <col min="5" max="5" width="5.42578125" style="4" customWidth="1"/>
    <col min="6" max="6" width="8.85546875" style="4" customWidth="1"/>
    <col min="7" max="7" width="13" style="4" customWidth="1"/>
    <col min="8" max="8" width="7.5703125" style="4" customWidth="1"/>
    <col min="9" max="9" width="7" style="4" customWidth="1"/>
    <col min="10" max="11" width="6.28515625" style="4" customWidth="1"/>
    <col min="12" max="12" width="6.5703125" style="4" customWidth="1"/>
    <col min="13" max="13" width="7.5703125" style="4" hidden="1" customWidth="1"/>
    <col min="14" max="14" width="9.140625" style="4" hidden="1" customWidth="1"/>
    <col min="15" max="16384" width="9.140625" style="4"/>
  </cols>
  <sheetData>
    <row r="1" spans="1:19" ht="148.5" customHeight="1" x14ac:dyDescent="0.3"/>
    <row r="2" spans="1:19" s="1" customFormat="1" ht="78.75" customHeight="1" x14ac:dyDescent="0.25">
      <c r="A2" s="8" t="s">
        <v>0</v>
      </c>
      <c r="B2" s="11" t="s">
        <v>5</v>
      </c>
      <c r="C2" s="11" t="s">
        <v>8</v>
      </c>
      <c r="D2" s="8" t="s">
        <v>1</v>
      </c>
      <c r="E2" s="8" t="s">
        <v>31</v>
      </c>
      <c r="F2" s="8" t="s">
        <v>7</v>
      </c>
      <c r="G2" s="8" t="s">
        <v>4</v>
      </c>
      <c r="H2" s="8" t="s">
        <v>33</v>
      </c>
      <c r="I2" s="8" t="s">
        <v>2</v>
      </c>
      <c r="J2" s="9" t="s">
        <v>3</v>
      </c>
      <c r="K2" s="9" t="s">
        <v>6</v>
      </c>
      <c r="M2" s="5">
        <v>0.8</v>
      </c>
    </row>
    <row r="3" spans="1:19" s="3" customFormat="1" ht="30" customHeight="1" x14ac:dyDescent="0.25">
      <c r="A3" s="2">
        <v>1</v>
      </c>
      <c r="B3" s="2">
        <v>1</v>
      </c>
      <c r="C3" s="66" t="s">
        <v>30</v>
      </c>
      <c r="D3" s="67" t="s">
        <v>29</v>
      </c>
      <c r="E3" s="68" t="s">
        <v>32</v>
      </c>
      <c r="F3" s="73" t="s">
        <v>34</v>
      </c>
      <c r="G3" s="69" t="s">
        <v>45</v>
      </c>
      <c r="H3" s="70">
        <v>273760</v>
      </c>
      <c r="I3" s="70">
        <v>273760</v>
      </c>
      <c r="J3" s="10">
        <f t="shared" ref="J3" si="0">ROUNDUP(I3*0.05,0)</f>
        <v>13688</v>
      </c>
      <c r="K3" s="10">
        <f>IF(I3&lt;=10000,250,IF(I3&lt;=20000,300,IF(I3&lt;=30000,350,IF(I3&lt;=40000,400,IF(I3&lt;50000,450,IF(I3=50000,500,IF(I3&lt;=60000,600,IF(I3&lt;=70000,700,IF(I3&lt;=80000,800,IF(I3&lt;=90000,900,IF(I3&lt;=100000,1000,IF(I3&lt;=120000,1200,IF(I3&lt;=140000,1400,IF(I3&lt;=160000,1600,IF(I3&lt;=180000,1800,IF(I3&lt;=200000,2000,IF(I3&lt;=220000,2200,IF(I3&lt;=240000,2400,IF(I3&lt;=260000,2600,IF(I3&lt;=280000,2800,IF(I3&lt;=300000,3000,IF(I3&lt;=320000,3200,IF(I3&lt;=340000,3400,IF(I3&lt;=360000,3600,IF(I3&lt;=380000,3800,IF(I3&lt;=400000,4000,IF(I3&lt;=420000,4200,IF(I3&lt;=440000,4400,IF(I3&lt;=460000,4600,IF(I3&lt;=480000,4800,IF(I3&lt;=500000,5000,IF(I3&lt;=600000,5200,IF(I3&lt;=700000,5400,IF(I3&lt;=800000,5600,IF(I3&lt;=900000,5800,6000)))))))))))))))))))))))))))))))))))</f>
        <v>2800</v>
      </c>
      <c r="M3" s="6">
        <f>ROUNDUP(I3*0.8,0)</f>
        <v>219008</v>
      </c>
      <c r="O3" s="86"/>
      <c r="P3" s="86"/>
      <c r="Q3" s="86"/>
      <c r="R3" s="65"/>
      <c r="S3" s="65"/>
    </row>
    <row r="4" spans="1:19" s="3" customFormat="1" ht="30" customHeight="1" x14ac:dyDescent="0.25">
      <c r="A4" s="2">
        <v>2</v>
      </c>
      <c r="B4" s="2">
        <v>2</v>
      </c>
      <c r="C4" s="66" t="s">
        <v>30</v>
      </c>
      <c r="D4" s="67" t="s">
        <v>35</v>
      </c>
      <c r="E4" s="68" t="s">
        <v>36</v>
      </c>
      <c r="F4" s="73" t="s">
        <v>34</v>
      </c>
      <c r="G4" s="69" t="s">
        <v>44</v>
      </c>
      <c r="H4" s="70">
        <v>54450</v>
      </c>
      <c r="I4" s="70">
        <v>54450</v>
      </c>
      <c r="J4" s="10">
        <f t="shared" ref="J4:J7" si="1">ROUNDUP(I4*0.05,0)</f>
        <v>2723</v>
      </c>
      <c r="K4" s="10">
        <f t="shared" ref="K4:K6" si="2">IF(I4&lt;=10000,250,IF(I4&lt;=20000,300,IF(I4&lt;=30000,350,IF(I4&lt;=40000,400,IF(I4&lt;50000,450,IF(I4=50000,500,IF(I4&lt;=60000,600,IF(I4&lt;=70000,700,IF(I4&lt;=80000,800,IF(I4&lt;=90000,900,IF(I4&lt;=100000,1000,IF(I4&lt;=120000,1200,IF(I4&lt;=140000,1400,IF(I4&lt;=160000,1600,IF(I4&lt;=180000,1800,IF(I4&lt;=200000,2000,IF(I4&lt;=220000,2200,IF(I4&lt;=240000,2400,IF(I4&lt;=260000,2600,IF(I4&lt;=280000,2800,IF(I4&lt;=300000,3000,IF(I4&lt;=320000,3200,IF(I4&lt;=340000,3400,IF(I4&lt;=360000,3600,IF(I4&lt;=380000,3800,IF(I4&lt;=400000,4000,IF(I4&lt;=420000,4200,IF(I4&lt;=440000,4400,IF(I4&lt;=460000,4600,IF(I4&lt;=480000,4800,IF(I4&lt;=500000,5000,IF(I4&lt;=600000,5200,IF(I4&lt;=700000,5400,IF(I4&lt;=800000,5600,IF(I4&lt;=900000,5800,6000)))))))))))))))))))))))))))))))))))</f>
        <v>600</v>
      </c>
      <c r="M4" s="64"/>
      <c r="O4" s="86"/>
      <c r="P4" s="86"/>
      <c r="Q4" s="86"/>
      <c r="R4" s="65"/>
      <c r="S4" s="65"/>
    </row>
    <row r="5" spans="1:19" s="3" customFormat="1" ht="30" customHeight="1" x14ac:dyDescent="0.25">
      <c r="A5" s="2">
        <v>3</v>
      </c>
      <c r="B5" s="2">
        <v>3</v>
      </c>
      <c r="C5" s="66" t="s">
        <v>30</v>
      </c>
      <c r="D5" s="67" t="s">
        <v>37</v>
      </c>
      <c r="E5" s="68" t="s">
        <v>38</v>
      </c>
      <c r="F5" s="73" t="s">
        <v>34</v>
      </c>
      <c r="G5" s="69" t="s">
        <v>44</v>
      </c>
      <c r="H5" s="70">
        <v>21280</v>
      </c>
      <c r="I5" s="70">
        <v>21280</v>
      </c>
      <c r="J5" s="10">
        <f t="shared" si="1"/>
        <v>1064</v>
      </c>
      <c r="K5" s="10">
        <f t="shared" si="2"/>
        <v>350</v>
      </c>
      <c r="M5" s="6">
        <f>ROUNDUP(I5*0.8,0)</f>
        <v>17024</v>
      </c>
    </row>
    <row r="6" spans="1:19" s="3" customFormat="1" ht="30" customHeight="1" x14ac:dyDescent="0.25">
      <c r="A6" s="2">
        <v>4</v>
      </c>
      <c r="B6" s="2">
        <v>4</v>
      </c>
      <c r="C6" s="66" t="s">
        <v>30</v>
      </c>
      <c r="D6" s="67" t="s">
        <v>39</v>
      </c>
      <c r="E6" s="68" t="s">
        <v>40</v>
      </c>
      <c r="F6" s="73" t="s">
        <v>34</v>
      </c>
      <c r="G6" s="69" t="s">
        <v>44</v>
      </c>
      <c r="H6" s="70">
        <v>80240</v>
      </c>
      <c r="I6" s="70">
        <v>80240</v>
      </c>
      <c r="J6" s="10">
        <f t="shared" si="1"/>
        <v>4012</v>
      </c>
      <c r="K6" s="10">
        <f t="shared" si="2"/>
        <v>900</v>
      </c>
      <c r="M6" s="64"/>
    </row>
    <row r="7" spans="1:19" s="3" customFormat="1" ht="65.25" customHeight="1" x14ac:dyDescent="0.25">
      <c r="A7" s="2">
        <v>5</v>
      </c>
      <c r="B7" s="2">
        <v>5</v>
      </c>
      <c r="C7" s="66" t="s">
        <v>30</v>
      </c>
      <c r="D7" s="67" t="s">
        <v>41</v>
      </c>
      <c r="E7" s="68" t="s">
        <v>43</v>
      </c>
      <c r="F7" s="73" t="s">
        <v>34</v>
      </c>
      <c r="G7" s="69" t="s">
        <v>42</v>
      </c>
      <c r="H7" s="70">
        <v>50440</v>
      </c>
      <c r="I7" s="70">
        <v>50440</v>
      </c>
      <c r="J7" s="10">
        <f t="shared" si="1"/>
        <v>2522</v>
      </c>
      <c r="K7" s="10">
        <f>IF(I7&lt;=10000,250,IF(I7&lt;=20000,300,IF(I7&lt;=30000,350,IF(I7&lt;=40000,400,IF(I7&lt;50000,450,IF(I7=50000,500,IF(I7&lt;=60000,600,IF(I7&lt;=70000,700,IF(I7&lt;=80000,800,IF(I7&lt;=90000,900,IF(I7&lt;=100000,1000,IF(I7&lt;=120000,1200,IF(I7&lt;=140000,1400,IF(I7&lt;=160000,1600,IF(I7&lt;=180000,1800,IF(I7&lt;=200000,2000,IF(I7&lt;=220000,2200,IF(I7&lt;=240000,2400,IF(I7&lt;=260000,2600,IF(I7&lt;=280000,2800,IF(I7&lt;=300000,3000,IF(I7&lt;=320000,3200,IF(I7&lt;=340000,3400,IF(I7&lt;=360000,3600,IF(I7&lt;=380000,3800,IF(I7&lt;=400000,4000,IF(I7&lt;=420000,4200,IF(I7&lt;=440000,4400,IF(I7&lt;=460000,4600,IF(I7&lt;=480000,4800,IF(I7&lt;=500000,5000,IF(I7&lt;=600000,5200,IF(I7&lt;=700000,5400,IF(I7&lt;=800000,5600,IF(I7&lt;=900000,5800,6000)))))))))))))))))))))))))))))))))))</f>
        <v>600</v>
      </c>
      <c r="M7" s="6">
        <f>ROUNDUP(I7*0.8,0)</f>
        <v>40352</v>
      </c>
    </row>
    <row r="11" spans="1:19" x14ac:dyDescent="0.3">
      <c r="J11" s="7"/>
    </row>
    <row r="38" spans="1:13" ht="68.25" customHeight="1" x14ac:dyDescent="0.3"/>
    <row r="39" spans="1:13" ht="151.5" customHeight="1" x14ac:dyDescent="0.3"/>
    <row r="40" spans="1:13" ht="16.5" customHeight="1" x14ac:dyDescent="0.3">
      <c r="A40" s="19"/>
      <c r="B40" s="19"/>
      <c r="C40" s="20"/>
      <c r="D40" s="20"/>
      <c r="E40" s="20"/>
      <c r="F40" s="20"/>
      <c r="G40" s="20"/>
      <c r="H40" s="20"/>
      <c r="I40" s="20"/>
      <c r="J40" s="20"/>
      <c r="K40" s="20"/>
      <c r="L40" s="20"/>
    </row>
    <row r="41" spans="1:13" s="20" customFormat="1" x14ac:dyDescent="0.3">
      <c r="B41" s="29" t="s">
        <v>26</v>
      </c>
    </row>
    <row r="42" spans="1:13" s="43" customFormat="1" ht="12.75" customHeight="1" x14ac:dyDescent="0.3">
      <c r="A42" s="42"/>
      <c r="B42" s="87" t="s">
        <v>11</v>
      </c>
      <c r="C42" s="87"/>
      <c r="D42" s="87"/>
      <c r="E42" s="87"/>
      <c r="F42" s="87"/>
      <c r="G42" s="87"/>
      <c r="H42" s="87"/>
      <c r="I42" s="87"/>
      <c r="J42" s="87"/>
      <c r="K42" s="88"/>
      <c r="M42" s="44"/>
    </row>
    <row r="43" spans="1:13" s="43" customFormat="1" ht="12.75" customHeight="1" x14ac:dyDescent="0.3">
      <c r="A43" s="45"/>
      <c r="B43" s="89" t="s">
        <v>12</v>
      </c>
      <c r="C43" s="89"/>
      <c r="D43" s="89"/>
      <c r="E43" s="89"/>
      <c r="F43" s="89"/>
      <c r="G43" s="89"/>
      <c r="H43" s="89"/>
      <c r="I43" s="89"/>
      <c r="J43" s="89"/>
      <c r="K43" s="90"/>
      <c r="M43" s="44"/>
    </row>
    <row r="44" spans="1:13" s="43" customFormat="1" ht="12.75" customHeight="1" x14ac:dyDescent="0.3">
      <c r="A44" s="45"/>
      <c r="B44" s="47" t="s">
        <v>13</v>
      </c>
      <c r="C44" s="47"/>
      <c r="D44" s="47"/>
      <c r="E44" s="47"/>
      <c r="F44" s="47"/>
      <c r="G44" s="47"/>
      <c r="H44" s="47"/>
      <c r="I44" s="47"/>
      <c r="J44" s="47"/>
      <c r="K44" s="46"/>
      <c r="M44" s="44"/>
    </row>
    <row r="45" spans="1:13" s="43" customFormat="1" ht="12.75" customHeight="1" x14ac:dyDescent="0.3">
      <c r="A45" s="45"/>
      <c r="B45" s="48" t="s">
        <v>14</v>
      </c>
      <c r="C45" s="48"/>
      <c r="D45" s="48"/>
      <c r="E45" s="47"/>
      <c r="F45" s="47"/>
      <c r="G45" s="47"/>
      <c r="H45" s="47"/>
      <c r="I45" s="47"/>
      <c r="J45" s="47"/>
      <c r="K45" s="46"/>
      <c r="M45" s="44"/>
    </row>
    <row r="46" spans="1:13" s="43" customFormat="1" ht="12.75" customHeight="1" x14ac:dyDescent="0.3">
      <c r="A46" s="45"/>
      <c r="B46" s="48" t="s">
        <v>15</v>
      </c>
      <c r="C46" s="48"/>
      <c r="D46" s="48"/>
      <c r="E46" s="47"/>
      <c r="F46" s="47"/>
      <c r="G46" s="47" t="s">
        <v>16</v>
      </c>
      <c r="H46" s="47"/>
      <c r="I46" s="47" t="s">
        <v>17</v>
      </c>
      <c r="J46" s="47"/>
      <c r="K46" s="46"/>
      <c r="M46" s="44"/>
    </row>
    <row r="47" spans="1:13" s="43" customFormat="1" ht="12.75" customHeight="1" x14ac:dyDescent="0.3">
      <c r="A47" s="45"/>
      <c r="B47" s="49" t="s">
        <v>22</v>
      </c>
      <c r="C47" s="49"/>
      <c r="D47" s="49"/>
      <c r="E47" s="49"/>
      <c r="F47" s="50">
        <v>99999</v>
      </c>
      <c r="G47" s="51">
        <v>9999999</v>
      </c>
      <c r="H47" s="52">
        <v>9999</v>
      </c>
      <c r="I47" s="93" t="s">
        <v>18</v>
      </c>
      <c r="J47" s="94"/>
      <c r="K47" s="46"/>
      <c r="M47" s="44"/>
    </row>
    <row r="48" spans="1:13" s="43" customFormat="1" ht="12.75" customHeight="1" x14ac:dyDescent="0.3">
      <c r="A48" s="45"/>
      <c r="B48" s="49" t="s">
        <v>23</v>
      </c>
      <c r="C48" s="49"/>
      <c r="D48" s="49"/>
      <c r="E48" s="49"/>
      <c r="F48" s="53"/>
      <c r="G48" s="53" t="s">
        <v>19</v>
      </c>
      <c r="H48" s="53"/>
      <c r="I48" s="95" t="s">
        <v>20</v>
      </c>
      <c r="J48" s="96"/>
      <c r="K48" s="46"/>
      <c r="M48" s="44"/>
    </row>
    <row r="49" spans="1:15" s="13" customFormat="1" ht="12.75" customHeight="1" x14ac:dyDescent="0.25">
      <c r="A49" s="22"/>
      <c r="B49" s="37" t="s">
        <v>21</v>
      </c>
      <c r="C49" s="37"/>
      <c r="D49" s="37"/>
      <c r="E49" s="37"/>
      <c r="F49" s="25">
        <v>90001</v>
      </c>
      <c r="G49" s="74">
        <v>8005711</v>
      </c>
      <c r="H49" s="75"/>
      <c r="I49" s="84"/>
      <c r="J49" s="85"/>
      <c r="K49" s="31"/>
      <c r="M49" s="24"/>
    </row>
    <row r="50" spans="1:15" s="13" customFormat="1" ht="12.75" customHeight="1" x14ac:dyDescent="0.25">
      <c r="A50" s="22"/>
      <c r="B50" s="27" t="s">
        <v>22</v>
      </c>
      <c r="C50" s="27"/>
      <c r="D50" s="27"/>
      <c r="E50" s="27"/>
      <c r="F50" s="30"/>
      <c r="G50" s="27"/>
      <c r="H50" s="27"/>
      <c r="I50" s="82"/>
      <c r="J50" s="83"/>
      <c r="K50" s="31"/>
      <c r="M50" s="24"/>
    </row>
    <row r="51" spans="1:15" s="13" customFormat="1" ht="12.75" customHeight="1" x14ac:dyDescent="0.25">
      <c r="A51" s="22"/>
      <c r="B51" s="32" t="s">
        <v>24</v>
      </c>
      <c r="C51" s="16"/>
      <c r="D51" s="16"/>
      <c r="E51" s="37"/>
      <c r="F51" s="37"/>
      <c r="G51" s="37"/>
      <c r="H51" s="38"/>
      <c r="I51" s="80" t="s">
        <v>18</v>
      </c>
      <c r="J51" s="81"/>
      <c r="K51" s="31"/>
      <c r="M51" s="24"/>
    </row>
    <row r="52" spans="1:15" s="43" customFormat="1" ht="12.75" customHeight="1" x14ac:dyDescent="0.3">
      <c r="A52" s="45"/>
      <c r="B52" s="49"/>
      <c r="C52" s="47"/>
      <c r="D52" s="47"/>
      <c r="E52" s="47"/>
      <c r="F52" s="47"/>
      <c r="G52" s="47"/>
      <c r="H52" s="46"/>
      <c r="I52" s="91" t="s">
        <v>20</v>
      </c>
      <c r="J52" s="92"/>
      <c r="K52" s="46"/>
      <c r="L52" s="62"/>
      <c r="M52" s="44"/>
    </row>
    <row r="53" spans="1:15" s="13" customFormat="1" ht="12.75" customHeight="1" x14ac:dyDescent="0.25">
      <c r="A53" s="23"/>
      <c r="B53" s="32" t="s">
        <v>9</v>
      </c>
      <c r="C53" s="39"/>
      <c r="D53" s="39"/>
      <c r="E53" s="39"/>
      <c r="F53" s="39"/>
      <c r="G53" s="39"/>
      <c r="H53" s="18"/>
      <c r="I53" s="18"/>
      <c r="J53" s="18"/>
      <c r="K53" s="40"/>
      <c r="L53" s="63"/>
      <c r="M53" s="24"/>
    </row>
    <row r="54" spans="1:15" s="13" customFormat="1" ht="12.75" customHeight="1" x14ac:dyDescent="0.25">
      <c r="A54" s="23"/>
      <c r="B54" s="14" t="s">
        <v>25</v>
      </c>
      <c r="C54" s="14"/>
      <c r="D54" s="14"/>
      <c r="E54" s="12"/>
      <c r="F54" s="15" t="str">
        <f>C3</f>
        <v>65-Ա 03/05/2019թ.</v>
      </c>
      <c r="G54" s="48" t="s">
        <v>28</v>
      </c>
      <c r="H54" s="26"/>
      <c r="I54" s="12"/>
      <c r="J54" s="26"/>
      <c r="K54" s="40"/>
      <c r="L54" s="23"/>
      <c r="N54" s="60"/>
    </row>
    <row r="55" spans="1:15" s="13" customFormat="1" ht="9.75" customHeight="1" x14ac:dyDescent="0.25">
      <c r="A55" s="55"/>
      <c r="B55" s="56"/>
      <c r="C55" s="56"/>
      <c r="D55" s="56"/>
      <c r="E55" s="56"/>
      <c r="F55" s="56"/>
      <c r="G55" s="56"/>
      <c r="H55" s="57"/>
      <c r="I55" s="56"/>
      <c r="J55" s="56"/>
      <c r="K55" s="72"/>
      <c r="L55" s="23"/>
      <c r="N55" s="60"/>
    </row>
    <row r="56" spans="1:15" s="17" customFormat="1" ht="5.25" customHeight="1" x14ac:dyDescent="0.25">
      <c r="A56" s="58"/>
      <c r="B56" s="16"/>
      <c r="C56" s="16"/>
      <c r="D56" s="16"/>
      <c r="E56" s="16"/>
      <c r="F56" s="16"/>
      <c r="G56" s="16"/>
      <c r="H56" s="16"/>
      <c r="I56" s="16"/>
      <c r="J56" s="16"/>
      <c r="K56" s="16"/>
      <c r="L56" s="59"/>
      <c r="M56" s="59"/>
      <c r="O56" s="28"/>
    </row>
    <row r="57" spans="1:15" s="20" customFormat="1" x14ac:dyDescent="0.3"/>
    <row r="58" spans="1:15" s="20" customFormat="1" x14ac:dyDescent="0.3">
      <c r="B58" s="29" t="s">
        <v>27</v>
      </c>
    </row>
    <row r="59" spans="1:15" s="13" customFormat="1" ht="12.75" customHeight="1" x14ac:dyDescent="0.25">
      <c r="A59" s="54"/>
      <c r="B59" s="78" t="s">
        <v>11</v>
      </c>
      <c r="C59" s="78"/>
      <c r="D59" s="78"/>
      <c r="E59" s="78"/>
      <c r="F59" s="78"/>
      <c r="G59" s="78"/>
      <c r="H59" s="78"/>
      <c r="I59" s="78"/>
      <c r="J59" s="78"/>
      <c r="K59" s="79"/>
      <c r="M59" s="24"/>
    </row>
    <row r="60" spans="1:15" s="13" customFormat="1" ht="12.75" customHeight="1" x14ac:dyDescent="0.25">
      <c r="A60" s="22"/>
      <c r="B60" s="76" t="s">
        <v>12</v>
      </c>
      <c r="C60" s="76"/>
      <c r="D60" s="76"/>
      <c r="E60" s="76"/>
      <c r="F60" s="76"/>
      <c r="G60" s="76"/>
      <c r="H60" s="76"/>
      <c r="I60" s="76"/>
      <c r="J60" s="76"/>
      <c r="K60" s="77"/>
      <c r="M60" s="24"/>
    </row>
    <row r="61" spans="1:15" s="13" customFormat="1" ht="12.75" customHeight="1" x14ac:dyDescent="0.25">
      <c r="A61" s="22"/>
      <c r="B61" s="16" t="s">
        <v>13</v>
      </c>
      <c r="C61" s="16"/>
      <c r="D61" s="16"/>
      <c r="E61" s="16"/>
      <c r="F61" s="16"/>
      <c r="G61" s="16"/>
      <c r="H61" s="16"/>
      <c r="I61" s="16"/>
      <c r="J61" s="16"/>
      <c r="K61" s="31"/>
      <c r="M61" s="24"/>
    </row>
    <row r="62" spans="1:15" s="13" customFormat="1" ht="12.75" customHeight="1" x14ac:dyDescent="0.25">
      <c r="A62" s="22"/>
      <c r="B62" s="21" t="s">
        <v>14</v>
      </c>
      <c r="C62" s="21"/>
      <c r="D62" s="21"/>
      <c r="E62" s="16"/>
      <c r="F62" s="16"/>
      <c r="G62" s="16"/>
      <c r="H62" s="16"/>
      <c r="I62" s="16"/>
      <c r="J62" s="16"/>
      <c r="K62" s="31"/>
      <c r="M62" s="24"/>
    </row>
    <row r="63" spans="1:15" s="13" customFormat="1" ht="12.75" customHeight="1" x14ac:dyDescent="0.25">
      <c r="A63" s="22"/>
      <c r="B63" s="21" t="s">
        <v>15</v>
      </c>
      <c r="C63" s="21"/>
      <c r="D63" s="21"/>
      <c r="E63" s="16"/>
      <c r="F63" s="16"/>
      <c r="G63" s="16" t="s">
        <v>16</v>
      </c>
      <c r="H63" s="16"/>
      <c r="I63" s="16" t="s">
        <v>17</v>
      </c>
      <c r="J63" s="16"/>
      <c r="K63" s="31"/>
      <c r="M63" s="24"/>
    </row>
    <row r="64" spans="1:15" s="13" customFormat="1" ht="12.75" customHeight="1" x14ac:dyDescent="0.25">
      <c r="A64" s="22"/>
      <c r="B64" s="32" t="s">
        <v>22</v>
      </c>
      <c r="C64" s="32"/>
      <c r="D64" s="32"/>
      <c r="E64" s="32"/>
      <c r="F64" s="33">
        <v>99999</v>
      </c>
      <c r="G64" s="34">
        <v>9999999</v>
      </c>
      <c r="H64" s="35">
        <v>9999</v>
      </c>
      <c r="I64" s="80" t="s">
        <v>18</v>
      </c>
      <c r="J64" s="81"/>
      <c r="K64" s="31"/>
      <c r="M64" s="24"/>
    </row>
    <row r="65" spans="1:14" s="13" customFormat="1" ht="12.75" customHeight="1" x14ac:dyDescent="0.25">
      <c r="A65" s="22"/>
      <c r="B65" s="32" t="s">
        <v>23</v>
      </c>
      <c r="C65" s="32"/>
      <c r="D65" s="32"/>
      <c r="E65" s="32"/>
      <c r="F65" s="36"/>
      <c r="G65" s="36" t="s">
        <v>19</v>
      </c>
      <c r="H65" s="36"/>
      <c r="I65" s="84" t="s">
        <v>20</v>
      </c>
      <c r="J65" s="85"/>
      <c r="K65" s="31"/>
      <c r="M65" s="24"/>
    </row>
    <row r="66" spans="1:14" s="13" customFormat="1" ht="12.75" customHeight="1" x14ac:dyDescent="0.25">
      <c r="A66" s="22"/>
      <c r="B66" s="37" t="s">
        <v>21</v>
      </c>
      <c r="C66" s="37"/>
      <c r="D66" s="37"/>
      <c r="E66" s="37"/>
      <c r="F66" s="25">
        <v>90001</v>
      </c>
      <c r="G66" s="74">
        <v>8002171</v>
      </c>
      <c r="H66" s="75"/>
      <c r="I66" s="84"/>
      <c r="J66" s="85"/>
      <c r="K66" s="31"/>
      <c r="M66" s="24"/>
    </row>
    <row r="67" spans="1:14" s="13" customFormat="1" ht="12.75" customHeight="1" x14ac:dyDescent="0.25">
      <c r="A67" s="22"/>
      <c r="B67" s="27" t="s">
        <v>22</v>
      </c>
      <c r="C67" s="27"/>
      <c r="D67" s="27"/>
      <c r="E67" s="27"/>
      <c r="F67" s="30"/>
      <c r="G67" s="27"/>
      <c r="H67" s="27"/>
      <c r="I67" s="82"/>
      <c r="J67" s="83"/>
      <c r="K67" s="31"/>
      <c r="M67" s="24"/>
    </row>
    <row r="68" spans="1:14" s="13" customFormat="1" ht="12.75" customHeight="1" x14ac:dyDescent="0.25">
      <c r="A68" s="22"/>
      <c r="B68" s="32" t="s">
        <v>24</v>
      </c>
      <c r="C68" s="16"/>
      <c r="D68" s="16"/>
      <c r="E68" s="37"/>
      <c r="F68" s="37"/>
      <c r="G68" s="37"/>
      <c r="H68" s="38"/>
      <c r="I68" s="80" t="s">
        <v>18</v>
      </c>
      <c r="J68" s="81"/>
      <c r="K68" s="31"/>
      <c r="M68" s="24"/>
    </row>
    <row r="69" spans="1:14" s="13" customFormat="1" ht="12.75" customHeight="1" x14ac:dyDescent="0.25">
      <c r="A69" s="22"/>
      <c r="B69" s="32"/>
      <c r="C69" s="16"/>
      <c r="D69" s="16"/>
      <c r="E69" s="16"/>
      <c r="F69" s="16"/>
      <c r="G69" s="16"/>
      <c r="H69" s="31"/>
      <c r="I69" s="82" t="s">
        <v>20</v>
      </c>
      <c r="J69" s="83"/>
      <c r="K69" s="31"/>
      <c r="M69" s="24"/>
    </row>
    <row r="70" spans="1:14" s="13" customFormat="1" ht="12.75" customHeight="1" x14ac:dyDescent="0.25">
      <c r="A70" s="23"/>
      <c r="B70" s="32" t="s">
        <v>9</v>
      </c>
      <c r="C70" s="39"/>
      <c r="D70" s="39"/>
      <c r="E70" s="39"/>
      <c r="F70" s="39"/>
      <c r="G70" s="39"/>
      <c r="H70" s="18"/>
      <c r="I70" s="18"/>
      <c r="J70" s="18"/>
      <c r="K70" s="40"/>
      <c r="M70" s="24"/>
    </row>
    <row r="71" spans="1:14" s="13" customFormat="1" ht="12.75" customHeight="1" x14ac:dyDescent="0.25">
      <c r="A71" s="23"/>
      <c r="B71" s="21" t="s">
        <v>10</v>
      </c>
      <c r="C71" s="14"/>
      <c r="D71" s="14"/>
      <c r="E71" s="12"/>
      <c r="F71" s="41" t="str">
        <f>C3</f>
        <v>65-Ա 03/05/2019թ.</v>
      </c>
      <c r="G71" s="48" t="s">
        <v>28</v>
      </c>
      <c r="H71" s="26"/>
      <c r="I71" s="12"/>
      <c r="J71" s="26"/>
      <c r="K71" s="40"/>
      <c r="L71" s="23"/>
      <c r="N71" s="60"/>
    </row>
    <row r="72" spans="1:14" s="13" customFormat="1" ht="12.75" customHeight="1" x14ac:dyDescent="0.25">
      <c r="A72" s="23"/>
      <c r="B72" s="18"/>
      <c r="C72" s="18"/>
      <c r="D72" s="18"/>
      <c r="E72" s="18"/>
      <c r="F72" s="18"/>
      <c r="G72" s="18"/>
      <c r="H72" s="12"/>
      <c r="I72" s="18"/>
      <c r="J72" s="18"/>
      <c r="K72" s="40"/>
      <c r="L72" s="23"/>
      <c r="N72" s="60"/>
    </row>
    <row r="73" spans="1:14" s="17" customFormat="1" ht="5.25" customHeight="1" x14ac:dyDescent="0.25">
      <c r="A73" s="30"/>
      <c r="B73" s="27"/>
      <c r="C73" s="27"/>
      <c r="D73" s="27"/>
      <c r="E73" s="27"/>
      <c r="F73" s="27"/>
      <c r="G73" s="27"/>
      <c r="H73" s="27"/>
      <c r="I73" s="27"/>
      <c r="J73" s="27"/>
      <c r="K73" s="71"/>
      <c r="L73" s="22"/>
      <c r="N73" s="61"/>
    </row>
    <row r="74" spans="1:14" x14ac:dyDescent="0.3">
      <c r="M74" s="20"/>
    </row>
  </sheetData>
  <mergeCells count="21">
    <mergeCell ref="G49:H49"/>
    <mergeCell ref="I52:J52"/>
    <mergeCell ref="I47:J47"/>
    <mergeCell ref="I48:J48"/>
    <mergeCell ref="I49:J49"/>
    <mergeCell ref="I50:J50"/>
    <mergeCell ref="I51:J51"/>
    <mergeCell ref="O3:O4"/>
    <mergeCell ref="P3:P4"/>
    <mergeCell ref="Q3:Q4"/>
    <mergeCell ref="B42:K42"/>
    <mergeCell ref="B43:K43"/>
    <mergeCell ref="G66:H66"/>
    <mergeCell ref="B60:K60"/>
    <mergeCell ref="B59:K59"/>
    <mergeCell ref="I68:J68"/>
    <mergeCell ref="I69:J69"/>
    <mergeCell ref="I64:J64"/>
    <mergeCell ref="I65:J65"/>
    <mergeCell ref="I66:J66"/>
    <mergeCell ref="I67:J67"/>
  </mergeCells>
  <pageMargins left="0.39370078740157483" right="0" top="0.39370078740157483" bottom="0.59055118110236227"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https:/mul-spm.gov.am/tasks/docs/attachment.php?id=101771&amp;fn=AraratPetQolej1-513-65-1.xlsx&amp;out=1&amp;token=7f5aa378e3be241f8555</cp:keywords>
  <cp:lastModifiedBy>Windows User</cp:lastModifiedBy>
  <cp:lastPrinted>2019-05-06T07:05:37Z</cp:lastPrinted>
  <dcterms:created xsi:type="dcterms:W3CDTF">2012-09-27T09:10:38Z</dcterms:created>
  <dcterms:modified xsi:type="dcterms:W3CDTF">2019-05-06T11:41:33Z</dcterms:modified>
</cp:coreProperties>
</file>