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240" windowWidth="16215" windowHeight="5610"/>
  </bookViews>
  <sheets>
    <sheet name="Sheet1 (2)" sheetId="2" r:id="rId1"/>
  </sheets>
  <calcPr calcId="144525"/>
</workbook>
</file>

<file path=xl/calcChain.xml><?xml version="1.0" encoding="utf-8"?>
<calcChain xmlns="http://schemas.openxmlformats.org/spreadsheetml/2006/main">
  <c r="I6" i="2" l="1"/>
  <c r="N6" i="2"/>
</calcChain>
</file>

<file path=xl/sharedStrings.xml><?xml version="1.0" encoding="utf-8"?>
<sst xmlns="http://schemas.openxmlformats.org/spreadsheetml/2006/main" count="33" uniqueCount="30">
  <si>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</si>
  <si>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</si>
  <si>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</si>
  <si>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</si>
  <si>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</si>
  <si>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</si>
  <si>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</si>
  <si>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</si>
  <si>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</si>
  <si>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</si>
  <si>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</si>
  <si>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</si>
  <si>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</si>
  <si>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</si>
  <si>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</si>
  <si>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</si>
  <si>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</si>
  <si>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</si>
  <si>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</si>
  <si>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</si>
  <si>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</si>
  <si>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</si>
  <si>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</si>
  <si>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Թողարկման/Ձեռքբերման տարեթիվը</t>
  </si>
  <si>
    <t>1998թ./1998թ.</t>
  </si>
  <si>
    <t xml:space="preserve">Գնահատված արժեքը 18.02.2019թ. դրությամբ /դրամ/ </t>
  </si>
  <si>
    <t>ք.Երևան, Կորյունի 10</t>
  </si>
  <si>
    <t>Ա/մ «ԳԱԶ 3110» (011 ՍԼ 01)</t>
  </si>
  <si>
    <t>Մեքենան որպես ծառայողական շահագործվել է 21 տարի: Շահագործումից հանված և կայանված է, վիճակը՝ անսարք, ունի կապիտալ վերանորոգման կարիք: Շարժիչը աշխատել է բենզինով և գազով, փոխանցման տուփը մեխանիկական, երկուսն ել ունեն վերանորոգման  կարիք: Էլեկտրական մարտկոցը անվադողերը, ղեկային համակարգը, կայունարարի ձգաձողը բացակայում է, պիտանի չեն կամ անսարք են: Թափքի տեսակը՝ սեդան, գույնը՝ սպիտակ, առկա են դեֆորմացված և կորոզիայի ենթարկված հատվածներ: Վազքը՝ 275000 կմ</t>
  </si>
  <si>
    <t>Աճուրդի նախավճար, «Երևանի հենակետային բժշկական քոլեջ» ՓԲԸ-ի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</si>
</sst>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i/>
      <sz val="11"/>
      <name val="GHEA Grapalat"/>
      <family val="3"/>
    </font>
    <font>
      <sz val="11"/>
      <name val="Calibri"/>
      <family val="2"/>
      <charset val="204"/>
      <scheme val="minor"/>
    </font>
    <font>
      <b/>
      <sz val="7"/>
      <name val="GHEA Grapalat"/>
      <family val="3"/>
    </font>
    <font>
      <b/>
      <i/>
      <sz val="9"/>
      <name val="GHEA Grapalat"/>
      <family val="3"/>
    </font>
    <font>
      <b/>
      <i/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12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0" xfId="0" applyFont="1"/>
    <xf numFmtId="0" fontId="1" fillId="0" borderId="2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right" vertical="top"/>
    </xf>
    <xf numFmtId="0" fontId="11" fillId="0" borderId="7" xfId="0" applyFont="1" applyBorder="1" applyAlignment="1">
      <alignment vertical="top"/>
    </xf>
    <xf numFmtId="0" fontId="13" fillId="0" borderId="12" xfId="0" applyFont="1" applyBorder="1"/>
    <xf numFmtId="0" fontId="13" fillId="0" borderId="14" xfId="0" applyFont="1" applyBorder="1"/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ՕԳՈՍՏՈՍ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2-ԻՆ,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«Երևանի հենակետային բժշկական քոլեջ» ՓԲԸ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10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:00-1</a:t>
          </a: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7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:00 ընկած ժամանակահատվածում՝ դիմելով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Ա.Մանուկ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յանին  (0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77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)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171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091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հեռախոսահամարով, ք.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Երևան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Կորյունի 10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ru-RU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5</a:t>
          </a:r>
          <a:r>
            <a:rPr lang="hy-AM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rgbClr val="FF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zoomScale="154" zoomScaleNormal="154" workbookViewId="0">
      <selection activeCell="N4" sqref="N1:N1048576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5.5703125" style="8" customWidth="1"/>
    <col min="5" max="5" width="24.7109375" style="8" customWidth="1"/>
    <col min="6" max="6" width="13.5703125" style="8" customWidth="1"/>
    <col min="7" max="7" width="7.5703125" style="8" customWidth="1"/>
    <col min="8" max="8" width="8" style="8" customWidth="1"/>
    <col min="9" max="9" width="7.140625" style="8" customWidth="1"/>
    <col min="10" max="11" width="4.42578125" style="33" customWidth="1"/>
    <col min="12" max="12" width="5.140625" style="33" customWidth="1"/>
    <col min="13" max="13" width="8.42578125" style="8" customWidth="1"/>
    <col min="14" max="14" width="9.28515625" style="8" hidden="1" customWidth="1"/>
    <col min="15" max="15" width="9.42578125" style="8" customWidth="1"/>
    <col min="16" max="16384" width="9.140625" style="8"/>
  </cols>
  <sheetData>
    <row r="1" spans="1:14" ht="33" customHeight="1" x14ac:dyDescent="0.3"/>
    <row r="2" spans="1:14" ht="33" customHeight="1" x14ac:dyDescent="0.3"/>
    <row r="3" spans="1:14" ht="33" customHeight="1" x14ac:dyDescent="0.3"/>
    <row r="4" spans="1:14" ht="33" customHeight="1" x14ac:dyDescent="0.3"/>
    <row r="5" spans="1:14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23</v>
      </c>
      <c r="E5" s="4" t="s">
        <v>5</v>
      </c>
      <c r="F5" s="4" t="s">
        <v>6</v>
      </c>
      <c r="G5" s="5" t="s">
        <v>25</v>
      </c>
      <c r="H5" s="5" t="s">
        <v>1</v>
      </c>
      <c r="I5" s="6" t="s">
        <v>2</v>
      </c>
      <c r="N5" s="7">
        <v>0.8</v>
      </c>
    </row>
    <row r="6" spans="1:14" s="32" customFormat="1" ht="138" customHeight="1" x14ac:dyDescent="0.25">
      <c r="A6" s="31">
        <v>1</v>
      </c>
      <c r="B6" s="31">
        <v>1</v>
      </c>
      <c r="C6" s="34" t="s">
        <v>27</v>
      </c>
      <c r="D6" s="35" t="s">
        <v>24</v>
      </c>
      <c r="E6" s="36" t="s">
        <v>28</v>
      </c>
      <c r="F6" s="34" t="s">
        <v>26</v>
      </c>
      <c r="G6" s="31">
        <v>228000</v>
      </c>
      <c r="H6" s="31">
        <v>116736</v>
      </c>
      <c r="I6" s="37">
        <f>ROUNDUP(H6*0.05,0)</f>
        <v>5837</v>
      </c>
      <c r="N6" s="32">
        <f>ROUNDUP(H6*0.8,0)</f>
        <v>93389</v>
      </c>
    </row>
    <row r="7" spans="1:14" x14ac:dyDescent="0.3">
      <c r="J7" s="8"/>
      <c r="K7" s="8"/>
      <c r="L7" s="8"/>
    </row>
    <row r="8" spans="1:14" x14ac:dyDescent="0.3">
      <c r="J8" s="8"/>
      <c r="K8" s="8"/>
      <c r="L8" s="8"/>
    </row>
    <row r="9" spans="1:14" x14ac:dyDescent="0.3">
      <c r="J9" s="8"/>
      <c r="K9" s="8"/>
      <c r="L9" s="8"/>
    </row>
    <row r="10" spans="1:14" x14ac:dyDescent="0.3">
      <c r="J10" s="8"/>
      <c r="K10" s="8"/>
      <c r="L10" s="8"/>
    </row>
    <row r="11" spans="1:14" x14ac:dyDescent="0.3">
      <c r="J11" s="8"/>
      <c r="K11" s="8"/>
      <c r="L11" s="8"/>
    </row>
    <row r="12" spans="1:14" x14ac:dyDescent="0.3">
      <c r="J12" s="8"/>
      <c r="K12" s="8"/>
      <c r="L12" s="8"/>
    </row>
    <row r="13" spans="1:14" x14ac:dyDescent="0.3">
      <c r="J13" s="8"/>
      <c r="K13" s="8"/>
      <c r="L13" s="8"/>
    </row>
    <row r="14" spans="1:14" x14ac:dyDescent="0.3">
      <c r="J14" s="8"/>
      <c r="K14" s="8"/>
      <c r="L14" s="8"/>
    </row>
    <row r="15" spans="1:14" x14ac:dyDescent="0.3">
      <c r="J15" s="8"/>
      <c r="K15" s="8"/>
      <c r="L15" s="8"/>
    </row>
    <row r="16" spans="1:14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30" t="s">
        <v>22</v>
      </c>
    </row>
    <row r="54" spans="1:15" hidden="1" x14ac:dyDescent="0.3"/>
    <row r="55" spans="1:15" hidden="1" x14ac:dyDescent="0.3"/>
    <row r="56" spans="1:15" hidden="1" x14ac:dyDescent="0.3"/>
    <row r="57" spans="1:15" s="33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s="33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s="33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s="33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s="33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s="33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s="33" customFormat="1" ht="11.25" customHeight="1" x14ac:dyDescent="0.3">
      <c r="A63" s="22"/>
      <c r="B63" s="52" t="s">
        <v>7</v>
      </c>
      <c r="C63" s="52"/>
      <c r="D63" s="52"/>
      <c r="E63" s="52"/>
      <c r="F63" s="52"/>
      <c r="G63" s="52"/>
      <c r="H63" s="52"/>
      <c r="I63" s="52"/>
      <c r="J63" s="52"/>
      <c r="K63" s="9"/>
      <c r="M63" s="8"/>
      <c r="N63" s="8"/>
      <c r="O63" s="8"/>
    </row>
    <row r="64" spans="1:15" s="33" customFormat="1" ht="11.25" customHeight="1" x14ac:dyDescent="0.3">
      <c r="A64" s="23"/>
      <c r="B64" s="53" t="s">
        <v>8</v>
      </c>
      <c r="C64" s="53"/>
      <c r="D64" s="53"/>
      <c r="E64" s="53"/>
      <c r="F64" s="53"/>
      <c r="G64" s="53"/>
      <c r="H64" s="53"/>
      <c r="I64" s="53"/>
      <c r="J64" s="53"/>
      <c r="K64" s="10"/>
      <c r="M64" s="8"/>
      <c r="N64" s="8"/>
      <c r="O64" s="8"/>
    </row>
    <row r="65" spans="1:15" s="33" customFormat="1" ht="11.25" customHeight="1" x14ac:dyDescent="0.3">
      <c r="A65" s="23"/>
      <c r="B65" s="11" t="s">
        <v>9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s="33" customFormat="1" ht="11.25" customHeight="1" x14ac:dyDescent="0.3">
      <c r="A66" s="23"/>
      <c r="B66" s="12" t="s">
        <v>10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s="33" customFormat="1" ht="11.25" customHeight="1" x14ac:dyDescent="0.3">
      <c r="A67" s="23"/>
      <c r="B67" s="12" t="s">
        <v>11</v>
      </c>
      <c r="C67" s="12"/>
      <c r="D67" s="12"/>
      <c r="E67" s="11"/>
      <c r="F67" s="11"/>
      <c r="G67" s="11" t="s">
        <v>12</v>
      </c>
      <c r="H67" s="11"/>
      <c r="I67" s="11" t="s">
        <v>13</v>
      </c>
      <c r="J67" s="11"/>
      <c r="K67" s="10"/>
      <c r="M67" s="8"/>
      <c r="N67" s="8"/>
      <c r="O67" s="8"/>
    </row>
    <row r="68" spans="1:15" s="33" customFormat="1" ht="11.25" customHeight="1" x14ac:dyDescent="0.3">
      <c r="A68" s="23"/>
      <c r="B68" s="13" t="s">
        <v>18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50" t="s">
        <v>14</v>
      </c>
      <c r="J68" s="51"/>
      <c r="K68" s="10"/>
      <c r="M68" s="8"/>
      <c r="N68" s="8"/>
      <c r="O68" s="8"/>
    </row>
    <row r="69" spans="1:15" s="33" customFormat="1" ht="11.25" customHeight="1" x14ac:dyDescent="0.3">
      <c r="A69" s="23"/>
      <c r="B69" s="13" t="s">
        <v>19</v>
      </c>
      <c r="C69" s="13"/>
      <c r="D69" s="13"/>
      <c r="E69" s="13"/>
      <c r="F69" s="17"/>
      <c r="G69" s="17" t="s">
        <v>15</v>
      </c>
      <c r="H69" s="17"/>
      <c r="I69" s="54" t="s">
        <v>16</v>
      </c>
      <c r="J69" s="55"/>
      <c r="K69" s="10"/>
      <c r="M69" s="8"/>
      <c r="N69" s="8"/>
      <c r="O69" s="8"/>
    </row>
    <row r="70" spans="1:15" s="33" customFormat="1" ht="11.25" customHeight="1" x14ac:dyDescent="0.3">
      <c r="A70" s="23"/>
      <c r="B70" s="18" t="s">
        <v>17</v>
      </c>
      <c r="C70" s="18"/>
      <c r="D70" s="18"/>
      <c r="E70" s="18"/>
      <c r="F70" s="19">
        <v>90001</v>
      </c>
      <c r="G70" s="56">
        <v>8005711</v>
      </c>
      <c r="H70" s="57"/>
      <c r="I70" s="54"/>
      <c r="J70" s="55"/>
      <c r="K70" s="10"/>
      <c r="M70" s="8"/>
      <c r="N70" s="8"/>
      <c r="O70" s="8"/>
    </row>
    <row r="71" spans="1:15" s="33" customFormat="1" ht="11.25" customHeight="1" x14ac:dyDescent="0.3">
      <c r="A71" s="23"/>
      <c r="B71" s="20" t="s">
        <v>18</v>
      </c>
      <c r="C71" s="20"/>
      <c r="D71" s="20"/>
      <c r="E71" s="20"/>
      <c r="F71" s="21"/>
      <c r="G71" s="20"/>
      <c r="H71" s="20"/>
      <c r="I71" s="48"/>
      <c r="J71" s="49"/>
      <c r="K71" s="10"/>
      <c r="M71" s="8"/>
      <c r="N71" s="8"/>
      <c r="O71" s="8"/>
    </row>
    <row r="72" spans="1:15" s="33" customFormat="1" ht="11.25" customHeight="1" x14ac:dyDescent="0.3">
      <c r="A72" s="23"/>
      <c r="B72" s="13" t="s">
        <v>20</v>
      </c>
      <c r="C72" s="11"/>
      <c r="D72" s="11"/>
      <c r="E72" s="11"/>
      <c r="F72" s="18"/>
      <c r="G72" s="18"/>
      <c r="H72" s="9"/>
      <c r="I72" s="50" t="s">
        <v>14</v>
      </c>
      <c r="J72" s="51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8" t="s">
        <v>16</v>
      </c>
      <c r="J73" s="49"/>
      <c r="K73" s="10"/>
    </row>
    <row r="74" spans="1:15" s="24" customFormat="1" ht="13.5" customHeight="1" x14ac:dyDescent="0.25">
      <c r="A74" s="38"/>
      <c r="B74" s="39" t="s">
        <v>21</v>
      </c>
      <c r="C74" s="39"/>
      <c r="D74" s="39"/>
      <c r="E74" s="39"/>
      <c r="F74" s="39"/>
      <c r="G74" s="39"/>
      <c r="H74" s="39"/>
      <c r="I74" s="39"/>
      <c r="J74" s="40"/>
      <c r="K74" s="41"/>
      <c r="L74" s="40"/>
      <c r="N74" s="25"/>
    </row>
    <row r="75" spans="1:15" s="24" customFormat="1" ht="15.75" customHeight="1" x14ac:dyDescent="0.25">
      <c r="A75" s="38"/>
      <c r="B75" s="12" t="s">
        <v>29</v>
      </c>
      <c r="C75" s="42"/>
      <c r="D75" s="43"/>
      <c r="E75" s="42"/>
      <c r="F75" s="26"/>
      <c r="G75" s="44"/>
      <c r="H75" s="26"/>
      <c r="I75" s="27"/>
      <c r="J75" s="26"/>
      <c r="K75" s="45"/>
      <c r="L75" s="40"/>
      <c r="N75" s="25"/>
    </row>
    <row r="76" spans="1:15" x14ac:dyDescent="0.3">
      <c r="A76" s="28"/>
      <c r="B76" s="29"/>
      <c r="C76" s="29"/>
      <c r="D76" s="29"/>
      <c r="E76" s="29"/>
      <c r="F76" s="29"/>
      <c r="G76" s="29"/>
      <c r="H76" s="29"/>
      <c r="I76" s="29"/>
      <c r="J76" s="46"/>
      <c r="K76" s="47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https://mul-spm.gov.am/tasks/docs/attachment.php?id=104852&amp;fn=ErHenakBQ-234-4.xlsx&amp;out=1&amp;token=9301e238d914c193c169</cp:keywords>
</cp:coreProperties>
</file>