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N6" i="2" l="1"/>
  <c r="I6" i="2"/>
</calcChain>
</file>

<file path=xl/sharedStrings.xml><?xml version="1.0" encoding="utf-8"?>
<sst xmlns="http://schemas.openxmlformats.org/spreadsheetml/2006/main" count="32" uniqueCount="29">
  <si>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</si>
  <si>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</si>
  <si>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</si>
  <si>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</si>
  <si>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</si>
  <si>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</si>
  <si>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</si>
  <si>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</si>
  <si>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</si>
  <si>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</si>
  <si>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</si>
  <si>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</si>
  <si>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Գումար</t>
  </si>
  <si>
    <t>գումարը թվերով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</si>
  <si>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</si>
  <si>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</si>
  <si>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</si>
  <si>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</si>
  <si>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</si>
  <si>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</si>
  <si>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</si>
  <si>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 xml:space="preserve">                         </t>
  </si>
  <si>
    <t>Թողարկման/ Ձեռքբերման տարեթիվը</t>
  </si>
  <si>
    <t>2007թ / 2013թ.</t>
  </si>
  <si>
    <t>Վիճակը՝ շարժիչը, փոխանցման տուփը, թափքը և ընթացային մասերը ենթակա են վերանորոգման</t>
  </si>
  <si>
    <t>ք.Երևան, Փափազյան 32</t>
  </si>
  <si>
    <t xml:space="preserve">Գնահատված արժեքը 25.04.2019թ. դրությամբ /դրամ/ </t>
  </si>
  <si>
    <t>Ա/մ. «ՎԱԶ 21070-120-21» (պ/հ.` 798 OV 61, ն/հ.՝ XTA21070072633008, թափքը՝ սեդան)</t>
  </si>
  <si>
    <r>
      <t xml:space="preserve">Աճուրդի նախավճար, </t>
    </r>
    <r>
      <rPr>
        <b/>
        <i/>
        <sz val="8"/>
        <color rgb="FFFF0000"/>
        <rFont val="GHEA Grapalat"/>
        <family val="3"/>
      </rPr>
      <t>«Արաբկիր մանկական պոլիկլինիկա» ՓԲԸ</t>
    </r>
    <r>
      <rPr>
        <b/>
        <i/>
        <sz val="8"/>
        <rFont val="GHEA Grapalat"/>
        <family val="3"/>
      </rPr>
      <t>-ի գույք ՝  լոտ N 1(նախընտրած լոտի համարը)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</si>
</sst>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i/>
      <sz val="8"/>
      <color rgb="FFFF0000"/>
      <name val="GHEA Grapalat"/>
      <family val="3"/>
    </font>
    <font>
      <b/>
      <sz val="7"/>
      <name val="GHEA Grapalat"/>
      <family val="3"/>
    </font>
    <font>
      <b/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5" fillId="0" borderId="12" xfId="0" applyFont="1" applyBorder="1"/>
    <xf numFmtId="0" fontId="5" fillId="0" borderId="11" xfId="0" applyFont="1" applyBorder="1"/>
    <xf numFmtId="0" fontId="0" fillId="0" borderId="11" xfId="0" applyBorder="1"/>
    <xf numFmtId="0" fontId="0" fillId="0" borderId="13" xfId="0" applyBorder="1"/>
    <xf numFmtId="0" fontId="16" fillId="0" borderId="0" xfId="0" applyFont="1"/>
    <xf numFmtId="0" fontId="2" fillId="0" borderId="0" xfId="0" applyFont="1" applyAlignment="1">
      <alignment vertical="top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1" fontId="19" fillId="0" borderId="3" xfId="0" applyNumberFormat="1" applyFont="1" applyBorder="1" applyAlignment="1">
      <alignment horizontal="center" vertical="top"/>
    </xf>
    <xf numFmtId="1" fontId="19" fillId="0" borderId="6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9</xdr:col>
      <xdr:colOff>241218</xdr:colOff>
      <xdr:row>3</xdr:row>
      <xdr:rowOff>377289</xdr:rowOff>
    </xdr:to>
    <xdr:sp macro="" textlink="">
      <xdr:nvSpPr>
        <xdr:cNvPr id="2" name="TextBox 1"/>
        <xdr:cNvSpPr txBox="1"/>
      </xdr:nvSpPr>
      <xdr:spPr>
        <a:xfrm>
          <a:off x="77040" y="48056"/>
          <a:ext cx="6009064" cy="1590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ՕԳՈՍՏՈՍԻ 6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«Արաբկիր մանկական պոլիկլինիկա» փակ բաժնետիրական ընկերությ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նը</a:t>
          </a:r>
          <a:r>
            <a:rPr lang="en-US" sz="105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 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օտարման ենթակա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68036</xdr:colOff>
      <xdr:row>6</xdr:row>
      <xdr:rowOff>80405</xdr:rowOff>
    </xdr:from>
    <xdr:to>
      <xdr:col>9</xdr:col>
      <xdr:colOff>222664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68036" y="3748149"/>
          <a:ext cx="5999514" cy="9335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hy-AM" sz="800" b="1" i="1" kern="800">
              <a:solidFill>
                <a:sysClr val="windowText" lastClr="000000"/>
              </a:solidFill>
              <a:effectLst/>
              <a:latin typeface="GHEA Grapalat"/>
              <a:ea typeface="Times New Roman"/>
              <a:cs typeface="Sylfaen"/>
            </a:rPr>
            <a:t>յուրաքանչյուր երկուշաբթիից- ուրբաթ օրերին ՝ ժամը 9:00-17:00 ընկած ժամանակահատվածում՝ դիմելով Զոհրաբ Խորասանջյանին  (099) 66-37-75 հեռախոսահամարով, ք.Երևան, Վ.Փափազյան 32 հասցեով:</a:t>
          </a:r>
        </a:p>
        <a:p>
          <a:pPr eaLnBrk="1" fontAlgn="base" latinLnBrk="0" hangingPunct="1"/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8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9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9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154" zoomScaleNormal="154" workbookViewId="0">
      <selection activeCell="P6" sqref="P6"/>
    </sheetView>
  </sheetViews>
  <sheetFormatPr defaultRowHeight="16.5" x14ac:dyDescent="0.3"/>
  <cols>
    <col min="1" max="1" width="2.5703125" style="8" customWidth="1"/>
    <col min="2" max="2" width="3.5703125" style="8" customWidth="1"/>
    <col min="3" max="3" width="15" style="8" customWidth="1"/>
    <col min="4" max="4" width="11" style="8" customWidth="1"/>
    <col min="5" max="5" width="21.42578125" style="8" customWidth="1"/>
    <col min="6" max="6" width="10.85546875" style="8" customWidth="1"/>
    <col min="7" max="7" width="8" style="8" customWidth="1"/>
    <col min="8" max="8" width="7.140625" style="8" customWidth="1"/>
    <col min="9" max="9" width="8" customWidth="1"/>
    <col min="10" max="10" width="4.42578125" customWidth="1"/>
    <col min="11" max="11" width="5.140625" customWidth="1"/>
    <col min="12" max="12" width="8.42578125" style="8" hidden="1" customWidth="1"/>
    <col min="13" max="13" width="9.28515625" style="8" hidden="1" customWidth="1"/>
    <col min="14" max="14" width="9.42578125" style="8" hidden="1" customWidth="1"/>
    <col min="15" max="16384" width="9.140625" style="8"/>
  </cols>
  <sheetData>
    <row r="1" spans="1:15" ht="33" customHeight="1" x14ac:dyDescent="0.3"/>
    <row r="2" spans="1:15" ht="33" customHeight="1" x14ac:dyDescent="0.3">
      <c r="O2" s="8" t="s">
        <v>21</v>
      </c>
    </row>
    <row r="3" spans="1:15" ht="33" customHeight="1" x14ac:dyDescent="0.3"/>
    <row r="4" spans="1:15" ht="33" customHeight="1" x14ac:dyDescent="0.3"/>
    <row r="5" spans="1:15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22</v>
      </c>
      <c r="E5" s="4" t="s">
        <v>5</v>
      </c>
      <c r="F5" s="4" t="s">
        <v>6</v>
      </c>
      <c r="G5" s="5" t="s">
        <v>26</v>
      </c>
      <c r="H5" s="5" t="s">
        <v>1</v>
      </c>
      <c r="I5" s="6" t="s">
        <v>2</v>
      </c>
      <c r="N5" s="7">
        <v>0.8</v>
      </c>
    </row>
    <row r="6" spans="1:15" s="39" customFormat="1" ht="71.25" customHeight="1" x14ac:dyDescent="0.25">
      <c r="A6" s="40">
        <v>1</v>
      </c>
      <c r="B6" s="40">
        <v>1</v>
      </c>
      <c r="C6" s="41" t="s">
        <v>27</v>
      </c>
      <c r="D6" s="40" t="s">
        <v>23</v>
      </c>
      <c r="E6" s="43" t="s">
        <v>24</v>
      </c>
      <c r="F6" s="41" t="s">
        <v>25</v>
      </c>
      <c r="G6" s="40">
        <v>250000</v>
      </c>
      <c r="H6" s="40">
        <v>200000</v>
      </c>
      <c r="I6" s="42">
        <f>ROUNDUP(H6*0.05,0)</f>
        <v>10000</v>
      </c>
      <c r="N6" s="39">
        <f>ROUNDUP(H6*0.8,0)</f>
        <v>160000</v>
      </c>
    </row>
    <row r="7" spans="1:15" x14ac:dyDescent="0.3">
      <c r="I7" s="8"/>
      <c r="J7" s="8"/>
      <c r="K7" s="8"/>
    </row>
    <row r="8" spans="1:15" x14ac:dyDescent="0.3">
      <c r="I8" s="8"/>
      <c r="J8" s="8"/>
      <c r="K8" s="8"/>
    </row>
    <row r="9" spans="1:15" x14ac:dyDescent="0.3">
      <c r="I9" s="8"/>
      <c r="J9" s="8"/>
      <c r="K9" s="8"/>
    </row>
    <row r="10" spans="1:15" x14ac:dyDescent="0.3">
      <c r="I10" s="8"/>
      <c r="J10" s="8"/>
      <c r="K10" s="8"/>
    </row>
    <row r="11" spans="1:15" x14ac:dyDescent="0.3">
      <c r="I11" s="8"/>
      <c r="J11" s="8"/>
      <c r="K11" s="8"/>
    </row>
    <row r="12" spans="1:15" x14ac:dyDescent="0.3">
      <c r="I12" s="8"/>
      <c r="J12" s="8"/>
      <c r="K12" s="8"/>
    </row>
    <row r="13" spans="1:15" x14ac:dyDescent="0.3">
      <c r="I13" s="8"/>
      <c r="J13" s="8"/>
      <c r="K13" s="8"/>
    </row>
    <row r="14" spans="1:15" x14ac:dyDescent="0.3">
      <c r="I14" s="8"/>
      <c r="J14" s="8"/>
      <c r="K14" s="8"/>
    </row>
    <row r="15" spans="1:15" x14ac:dyDescent="0.3">
      <c r="I15" s="8"/>
      <c r="J15" s="8"/>
      <c r="K15" s="8"/>
    </row>
    <row r="16" spans="1:15" x14ac:dyDescent="0.3">
      <c r="I16" s="8"/>
      <c r="J16" s="8"/>
      <c r="K16" s="8"/>
    </row>
    <row r="17" spans="9:11" x14ac:dyDescent="0.3">
      <c r="I17" s="8"/>
      <c r="J17" s="8"/>
      <c r="K17" s="8"/>
    </row>
    <row r="18" spans="9:11" x14ac:dyDescent="0.3">
      <c r="I18" s="8"/>
      <c r="J18" s="8"/>
      <c r="K18" s="8"/>
    </row>
    <row r="19" spans="9:11" x14ac:dyDescent="0.3">
      <c r="I19" s="8"/>
      <c r="J19" s="8"/>
      <c r="K19" s="8"/>
    </row>
    <row r="20" spans="9:11" x14ac:dyDescent="0.3">
      <c r="I20" s="8"/>
      <c r="J20" s="8"/>
      <c r="K20" s="8"/>
    </row>
    <row r="21" spans="9:11" x14ac:dyDescent="0.3">
      <c r="I21" s="8"/>
      <c r="J21" s="8"/>
      <c r="K21" s="8"/>
    </row>
    <row r="22" spans="9:11" x14ac:dyDescent="0.3">
      <c r="I22" s="8"/>
      <c r="J22" s="8"/>
      <c r="K22" s="8"/>
    </row>
    <row r="23" spans="9:11" x14ac:dyDescent="0.3">
      <c r="I23" s="8"/>
      <c r="J23" s="8"/>
      <c r="K23" s="8"/>
    </row>
    <row r="24" spans="9:11" x14ac:dyDescent="0.3">
      <c r="I24" s="8"/>
      <c r="J24" s="8"/>
      <c r="K24" s="8"/>
    </row>
    <row r="25" spans="9:11" x14ac:dyDescent="0.3">
      <c r="I25" s="8"/>
      <c r="J25" s="8"/>
      <c r="K25" s="8"/>
    </row>
    <row r="26" spans="9:11" x14ac:dyDescent="0.3">
      <c r="I26" s="8"/>
      <c r="J26" s="8"/>
      <c r="K26" s="8"/>
    </row>
    <row r="27" spans="9:11" x14ac:dyDescent="0.3">
      <c r="I27" s="8"/>
      <c r="J27" s="8"/>
      <c r="K27" s="8"/>
    </row>
    <row r="49" spans="1:14" ht="32.25" customHeight="1" x14ac:dyDescent="0.3"/>
    <row r="53" spans="1:14" ht="14.25" customHeight="1" x14ac:dyDescent="0.3">
      <c r="B53" s="38" t="s">
        <v>20</v>
      </c>
    </row>
    <row r="54" spans="1:14" hidden="1" x14ac:dyDescent="0.3"/>
    <row r="55" spans="1:14" hidden="1" x14ac:dyDescent="0.3"/>
    <row r="56" spans="1:14" hidden="1" x14ac:dyDescent="0.3"/>
    <row r="57" spans="1:14" customFormat="1" hidden="1" x14ac:dyDescent="0.3">
      <c r="A57" s="8"/>
      <c r="B57" s="8"/>
      <c r="C57" s="8"/>
      <c r="D57" s="8"/>
      <c r="E57" s="8"/>
      <c r="F57" s="8"/>
      <c r="G57" s="8"/>
      <c r="H57" s="8"/>
      <c r="L57" s="8"/>
      <c r="M57" s="8"/>
      <c r="N57" s="8"/>
    </row>
    <row r="58" spans="1:14" customFormat="1" hidden="1" x14ac:dyDescent="0.3">
      <c r="A58" s="8"/>
      <c r="B58" s="8"/>
      <c r="C58" s="8"/>
      <c r="D58" s="8"/>
      <c r="E58" s="8"/>
      <c r="F58" s="8"/>
      <c r="G58" s="8"/>
      <c r="H58" s="8"/>
      <c r="L58" s="8"/>
      <c r="M58" s="8"/>
      <c r="N58" s="8"/>
    </row>
    <row r="59" spans="1:14" customFormat="1" hidden="1" x14ac:dyDescent="0.3">
      <c r="A59" s="8"/>
      <c r="B59" s="8"/>
      <c r="C59" s="8"/>
      <c r="D59" s="8"/>
      <c r="E59" s="8"/>
      <c r="F59" s="8"/>
      <c r="G59" s="8"/>
      <c r="H59" s="8"/>
      <c r="L59" s="8"/>
      <c r="M59" s="8"/>
      <c r="N59" s="8"/>
    </row>
    <row r="60" spans="1:14" customFormat="1" hidden="1" x14ac:dyDescent="0.3">
      <c r="A60" s="8"/>
      <c r="B60" s="8"/>
      <c r="C60" s="8"/>
      <c r="D60" s="8"/>
      <c r="E60" s="8"/>
      <c r="F60" s="8"/>
      <c r="G60" s="8"/>
      <c r="H60" s="8"/>
      <c r="L60" s="8"/>
      <c r="M60" s="8"/>
      <c r="N60" s="8"/>
    </row>
    <row r="61" spans="1:14" customFormat="1" hidden="1" x14ac:dyDescent="0.3">
      <c r="A61" s="8"/>
      <c r="B61" s="8"/>
      <c r="C61" s="8"/>
      <c r="D61" s="8"/>
      <c r="E61" s="8"/>
      <c r="F61" s="8"/>
      <c r="G61" s="8"/>
      <c r="H61" s="8"/>
      <c r="L61" s="8"/>
      <c r="M61" s="8"/>
      <c r="N61" s="8"/>
    </row>
    <row r="62" spans="1:14" customFormat="1" hidden="1" x14ac:dyDescent="0.3">
      <c r="A62" s="8"/>
      <c r="B62" s="8"/>
      <c r="C62" s="8"/>
      <c r="D62" s="8"/>
      <c r="E62" s="8"/>
      <c r="F62" s="8"/>
      <c r="G62" s="8"/>
      <c r="H62" s="8"/>
      <c r="L62" s="8"/>
      <c r="M62" s="8"/>
      <c r="N62" s="8"/>
    </row>
    <row r="63" spans="1:14" customFormat="1" ht="11.25" customHeight="1" x14ac:dyDescent="0.3">
      <c r="A63" s="20"/>
      <c r="B63" s="48" t="s">
        <v>7</v>
      </c>
      <c r="C63" s="48"/>
      <c r="D63" s="48"/>
      <c r="E63" s="48"/>
      <c r="F63" s="48"/>
      <c r="G63" s="48"/>
      <c r="H63" s="48"/>
      <c r="I63" s="48"/>
      <c r="J63" s="9"/>
      <c r="L63" s="8"/>
      <c r="M63" s="8"/>
      <c r="N63" s="8"/>
    </row>
    <row r="64" spans="1:14" customFormat="1" ht="11.25" customHeight="1" x14ac:dyDescent="0.3">
      <c r="A64" s="21"/>
      <c r="B64" s="49" t="s">
        <v>8</v>
      </c>
      <c r="C64" s="49"/>
      <c r="D64" s="49"/>
      <c r="E64" s="49"/>
      <c r="F64" s="49"/>
      <c r="G64" s="49"/>
      <c r="H64" s="49"/>
      <c r="I64" s="49"/>
      <c r="J64" s="10"/>
      <c r="L64" s="8"/>
      <c r="M64" s="8"/>
      <c r="N64" s="8"/>
    </row>
    <row r="65" spans="1:14" customFormat="1" ht="11.25" customHeight="1" x14ac:dyDescent="0.3">
      <c r="A65" s="21"/>
      <c r="B65" s="11" t="s">
        <v>9</v>
      </c>
      <c r="C65" s="11"/>
      <c r="D65" s="11"/>
      <c r="E65" s="11"/>
      <c r="F65" s="11"/>
      <c r="G65" s="11"/>
      <c r="H65" s="11"/>
      <c r="I65" s="11"/>
      <c r="J65" s="10"/>
      <c r="L65" s="8"/>
      <c r="M65" s="8"/>
      <c r="N65" s="8"/>
    </row>
    <row r="66" spans="1:14" customFormat="1" ht="11.25" customHeight="1" x14ac:dyDescent="0.3">
      <c r="A66" s="21"/>
      <c r="B66" s="12" t="s">
        <v>10</v>
      </c>
      <c r="C66" s="12"/>
      <c r="D66" s="12"/>
      <c r="E66" s="11"/>
      <c r="F66" s="11"/>
      <c r="G66" s="11"/>
      <c r="H66" s="11"/>
      <c r="I66" s="11"/>
      <c r="J66" s="10"/>
      <c r="L66" s="8"/>
      <c r="M66" s="8"/>
      <c r="N66" s="8"/>
    </row>
    <row r="67" spans="1:14" customFormat="1" ht="11.25" customHeight="1" x14ac:dyDescent="0.3">
      <c r="A67" s="21"/>
      <c r="B67" s="12" t="s">
        <v>11</v>
      </c>
      <c r="C67" s="12"/>
      <c r="D67" s="12"/>
      <c r="E67" s="11"/>
      <c r="F67" s="11"/>
      <c r="G67" s="11"/>
      <c r="H67" s="11" t="s">
        <v>12</v>
      </c>
      <c r="I67" s="11"/>
      <c r="J67" s="10"/>
      <c r="L67" s="8"/>
      <c r="M67" s="8"/>
      <c r="N67" s="8"/>
    </row>
    <row r="68" spans="1:14" customFormat="1" ht="11.25" customHeight="1" x14ac:dyDescent="0.3">
      <c r="A68" s="21"/>
      <c r="B68" s="13" t="s">
        <v>16</v>
      </c>
      <c r="C68" s="13"/>
      <c r="D68" s="13"/>
      <c r="E68" s="13"/>
      <c r="F68" s="14">
        <v>99999</v>
      </c>
      <c r="G68" s="15">
        <v>9999</v>
      </c>
      <c r="H68" s="46" t="s">
        <v>13</v>
      </c>
      <c r="I68" s="47"/>
      <c r="J68" s="10"/>
      <c r="L68" s="8"/>
      <c r="M68" s="8"/>
      <c r="N68" s="8"/>
    </row>
    <row r="69" spans="1:14" customFormat="1" ht="11.25" customHeight="1" x14ac:dyDescent="0.3">
      <c r="A69" s="21"/>
      <c r="B69" s="13" t="s">
        <v>17</v>
      </c>
      <c r="C69" s="13"/>
      <c r="D69" s="13"/>
      <c r="E69" s="13"/>
      <c r="F69" s="16"/>
      <c r="G69" s="16"/>
      <c r="H69" s="50" t="s">
        <v>14</v>
      </c>
      <c r="I69" s="51"/>
      <c r="J69" s="10"/>
      <c r="L69" s="8"/>
      <c r="M69" s="8"/>
      <c r="N69" s="8"/>
    </row>
    <row r="70" spans="1:14" customFormat="1" ht="11.25" customHeight="1" x14ac:dyDescent="0.3">
      <c r="A70" s="21"/>
      <c r="B70" s="17" t="s">
        <v>15</v>
      </c>
      <c r="C70" s="17"/>
      <c r="D70" s="17"/>
      <c r="E70" s="17"/>
      <c r="F70" s="52">
        <v>900018005711</v>
      </c>
      <c r="G70" s="53"/>
      <c r="H70" s="50"/>
      <c r="I70" s="51"/>
      <c r="J70" s="10"/>
      <c r="L70" s="8"/>
      <c r="M70" s="8"/>
      <c r="N70" s="8"/>
    </row>
    <row r="71" spans="1:14" customFormat="1" ht="11.25" customHeight="1" x14ac:dyDescent="0.3">
      <c r="A71" s="21"/>
      <c r="B71" s="18" t="s">
        <v>16</v>
      </c>
      <c r="C71" s="18"/>
      <c r="D71" s="18"/>
      <c r="E71" s="18"/>
      <c r="F71" s="19"/>
      <c r="G71" s="18"/>
      <c r="H71" s="44"/>
      <c r="I71" s="45"/>
      <c r="J71" s="10"/>
      <c r="L71" s="8"/>
      <c r="M71" s="8"/>
      <c r="N71" s="8"/>
    </row>
    <row r="72" spans="1:14" customFormat="1" ht="11.25" customHeight="1" x14ac:dyDescent="0.3">
      <c r="A72" s="21"/>
      <c r="B72" s="13" t="s">
        <v>18</v>
      </c>
      <c r="C72" s="11"/>
      <c r="D72" s="11"/>
      <c r="E72" s="11"/>
      <c r="F72" s="17"/>
      <c r="G72" s="9"/>
      <c r="H72" s="46" t="s">
        <v>13</v>
      </c>
      <c r="I72" s="47"/>
      <c r="J72" s="10"/>
      <c r="L72" s="8"/>
      <c r="M72" s="8"/>
      <c r="N72" s="8"/>
    </row>
    <row r="73" spans="1:14" ht="11.25" customHeight="1" x14ac:dyDescent="0.3">
      <c r="A73" s="21"/>
      <c r="B73" s="13"/>
      <c r="C73" s="11"/>
      <c r="D73" s="11"/>
      <c r="E73" s="11"/>
      <c r="F73" s="11"/>
      <c r="G73" s="10"/>
      <c r="H73" s="44" t="s">
        <v>14</v>
      </c>
      <c r="I73" s="45"/>
      <c r="J73" s="10"/>
    </row>
    <row r="74" spans="1:14" s="22" customFormat="1" ht="13.5" customHeight="1" x14ac:dyDescent="0.25">
      <c r="A74" s="26"/>
      <c r="B74" s="27" t="s">
        <v>19</v>
      </c>
      <c r="C74" s="27"/>
      <c r="D74" s="27"/>
      <c r="E74" s="27"/>
      <c r="F74" s="27"/>
      <c r="G74" s="27"/>
      <c r="H74" s="27"/>
      <c r="I74" s="28"/>
      <c r="J74" s="29"/>
      <c r="K74" s="28"/>
      <c r="M74" s="23"/>
    </row>
    <row r="75" spans="1:14" s="22" customFormat="1" ht="15.75" customHeight="1" x14ac:dyDescent="0.25">
      <c r="A75" s="26"/>
      <c r="B75" s="12" t="s">
        <v>28</v>
      </c>
      <c r="C75" s="30"/>
      <c r="D75" s="31"/>
      <c r="E75" s="30"/>
      <c r="F75" s="32"/>
      <c r="G75" s="24"/>
      <c r="H75" s="25"/>
      <c r="I75" s="24"/>
      <c r="J75" s="33"/>
      <c r="K75" s="28"/>
      <c r="M75" s="23"/>
    </row>
    <row r="76" spans="1:14" x14ac:dyDescent="0.3">
      <c r="A76" s="34"/>
      <c r="B76" s="35"/>
      <c r="C76" s="35"/>
      <c r="D76" s="35"/>
      <c r="E76" s="35"/>
      <c r="F76" s="35"/>
      <c r="G76" s="35"/>
      <c r="H76" s="35"/>
      <c r="I76" s="36"/>
      <c r="J76" s="37"/>
    </row>
  </sheetData>
  <mergeCells count="9">
    <mergeCell ref="H71:I71"/>
    <mergeCell ref="H72:I72"/>
    <mergeCell ref="H73:I73"/>
    <mergeCell ref="B63:I63"/>
    <mergeCell ref="B64:I64"/>
    <mergeCell ref="H68:I68"/>
    <mergeCell ref="H69:I69"/>
    <mergeCell ref="H70:I70"/>
    <mergeCell ref="F70:G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https:/mul-spm.gov.am/tasks/docs/attachment.php?id=105048&amp;fn=ArabkirMankPol1-241-2.xlsx&amp;out=1&amp;token=1ec8acaf8ddb88d9ee58</cp:keywords>
  <cp:lastModifiedBy>Windows User</cp:lastModifiedBy>
  <dcterms:created xsi:type="dcterms:W3CDTF">2019-07-18T21:58:39Z</dcterms:created>
  <dcterms:modified xsi:type="dcterms:W3CDTF">2019-07-18T21:58:39Z</dcterms:modified>
</cp:coreProperties>
</file>