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Isaxanyan\"/>
    </mc:Choice>
  </mc:AlternateContent>
  <bookViews>
    <workbookView xWindow="0" yWindow="0" windowWidth="23580" windowHeight="907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L3" i="4" l="1"/>
  <c r="N3" i="4" l="1"/>
  <c r="K3" i="4"/>
</calcChain>
</file>

<file path=xl/sharedStrings.xml><?xml version="1.0" encoding="utf-8"?>
<sst xmlns="http://schemas.openxmlformats.org/spreadsheetml/2006/main" count="17" uniqueCount="17">
  <si>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</si>
  <si>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</si>
  <si>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</si>
  <si>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</si>
  <si>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</si>
  <si>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</si>
  <si>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</si>
  <si>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</si>
  <si>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</si>
  <si>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</si>
  <si>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</si>
  <si>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</si>
  <si>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Գնահատված արժեքը 27.11.2019թ դրությամբ  /դրամ/</t>
  </si>
  <si>
    <t>2008թ.</t>
  </si>
  <si>
    <t>72-Ա 04/06/2020թ.</t>
  </si>
  <si>
    <t xml:space="preserve">Գույնը՝ գրաֆիտ մետալիկ, վիճակը՝ ոչ բարվոք   </t>
  </si>
  <si>
    <t>Ա/մ. VAZ  21134-120-22 (ՎԱԶ 21134-120-22) (պ/հ.՝ 432 ՏՏ 02, ն/հ.՝ XTA21134084683530, թափքը՝ hետչբեկ)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</si>
</sst>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26670</xdr:rowOff>
    </xdr:from>
    <xdr:to>
      <xdr:col>11</xdr:col>
      <xdr:colOff>417633</xdr:colOff>
      <xdr:row>0</xdr:row>
      <xdr:rowOff>1201616</xdr:rowOff>
    </xdr:to>
    <xdr:sp macro="" textlink="">
      <xdr:nvSpPr>
        <xdr:cNvPr id="2" name="TextBox 1"/>
        <xdr:cNvSpPr txBox="1"/>
      </xdr:nvSpPr>
      <xdr:spPr>
        <a:xfrm>
          <a:off x="14654" y="26670"/>
          <a:ext cx="6484325" cy="11749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1-ԻՆ,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1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հունիսի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ազգային անվտանգության ծառայությանն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29309</xdr:colOff>
      <xdr:row>3</xdr:row>
      <xdr:rowOff>29309</xdr:rowOff>
    </xdr:from>
    <xdr:to>
      <xdr:col>11</xdr:col>
      <xdr:colOff>417637</xdr:colOff>
      <xdr:row>36</xdr:row>
      <xdr:rowOff>175846</xdr:rowOff>
    </xdr:to>
    <xdr:sp macro="" textlink="">
      <xdr:nvSpPr>
        <xdr:cNvPr id="3" name="TextBox 2"/>
        <xdr:cNvSpPr txBox="1"/>
      </xdr:nvSpPr>
      <xdr:spPr>
        <a:xfrm>
          <a:off x="29309" y="2747597"/>
          <a:ext cx="6469674" cy="7158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«Գույքի գնահատման և աճուրդի կենտրոն» ՊՈԱԿ` 043-06-07-09 հեռախոսահամարով, յուրաքանչյուր աշխատանքային օր՝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10:00-18:00-ն, իսկ գույքի պահառության վայր՝ 098-04-44-00 և 044-77-77-08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2020թ. հունիսի 4-ի թիվ 72-Ա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«Գույքի գնահատման և աճուրդի կենտրոն»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 ստանալու համար կարող եք զանգահարել՝ հեռ. 010-52-63-32, 043-06-07-16 կամ դիմել հասցեն` ք.Երևան, Զաքիյան 10 հասցեով, ինտերնետ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URL://www.spm.am: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Ծանուցում՝ 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ծանուցման մեջ հնարավոր է կատարվեն փոփոխություններ ըստ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անհրաժեշտության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օրենքով սահմանված կարգով: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լրացումները կհրապարակվեն այն ձևով, ինչպես կատարվել է աճուրդի մասին սույն հրապարակային ծանուցումը: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Հայաստանի Հանրապետության տարածքային կառավարման և ենթակառուց­վածք­ների նախարարության պետական գույքի կառավարման կոմիտե</a:t>
          </a:r>
          <a:endParaRPr kumimoji="0" lang="ru-RU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14653</xdr:colOff>
      <xdr:row>36</xdr:row>
      <xdr:rowOff>168518</xdr:rowOff>
    </xdr:from>
    <xdr:to>
      <xdr:col>11</xdr:col>
      <xdr:colOff>353608</xdr:colOff>
      <xdr:row>37</xdr:row>
      <xdr:rowOff>120122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212480" y="9898672"/>
          <a:ext cx="6222474" cy="16408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="130" zoomScaleNormal="130" workbookViewId="0">
      <selection activeCell="O3" sqref="O3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85546875" style="4" customWidth="1"/>
    <col min="4" max="4" width="14.85546875" style="4" customWidth="1"/>
    <col min="5" max="5" width="5" style="4" customWidth="1"/>
    <col min="6" max="6" width="12.5703125" style="4" customWidth="1"/>
    <col min="7" max="7" width="15.85546875" style="4" customWidth="1"/>
    <col min="8" max="8" width="6.85546875" style="4" customWidth="1"/>
    <col min="9" max="10" width="7.5703125" style="4" customWidth="1"/>
    <col min="11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96" customHeight="1" x14ac:dyDescent="0.3"/>
    <row r="2" spans="1:14" s="1" customFormat="1" ht="69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7" t="s">
        <v>9</v>
      </c>
      <c r="I2" s="8" t="s">
        <v>12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48.75" customHeight="1" x14ac:dyDescent="0.25">
      <c r="A3" s="2">
        <v>1</v>
      </c>
      <c r="B3" s="2">
        <v>1</v>
      </c>
      <c r="C3" s="15" t="s">
        <v>14</v>
      </c>
      <c r="D3" s="12" t="s">
        <v>16</v>
      </c>
      <c r="E3" s="13" t="s">
        <v>13</v>
      </c>
      <c r="F3" s="16" t="s">
        <v>10</v>
      </c>
      <c r="G3" s="14" t="s">
        <v>15</v>
      </c>
      <c r="H3" s="10">
        <v>14400</v>
      </c>
      <c r="I3" s="10">
        <v>700000</v>
      </c>
      <c r="J3" s="10">
        <v>358400</v>
      </c>
      <c r="K3" s="10">
        <f t="shared" ref="K3" si="0">ROUNDUP(J3*0.05,0)</f>
        <v>17920</v>
      </c>
      <c r="L3" s="10">
        <f>IF(J3&lt;=10000,250,IF(J3&lt;=50000,ROUNDUP(250+(J3-10000)*0.03,0),IF(J3&lt;=500000,ROUNDUP(1450+(J3-50000)*0.02,0),IF(J3&lt;=1000000,ROUNDUP(10450+(J3-500000)*0.01,0),IF(J3&lt;=10000000,ROUNDUP(15450+(J3-1000000)*0.001,0),IF(J3&lt;=100000000,ROUNDUP(24450+(J3-10000000)*0.0001,0),IF(J3&lt;=1000000000,ROUNDUP(33450+(J3-100000000)*0.00001,0),45000)))))))</f>
        <v>7618</v>
      </c>
      <c r="N3" s="6">
        <f t="shared" ref="N3" si="1">ROUNDUP(J3*0.8,0)</f>
        <v>286720</v>
      </c>
    </row>
    <row r="7" spans="1:14" x14ac:dyDescent="0.3">
      <c r="J7" s="7"/>
    </row>
    <row r="40" ht="15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https:/mul-spm.gov.am/tasks/docs/attachment.php?id=122853&amp;fn=AzgAnvtang7-569-72-4.xlsx&amp;out=1&amp;token=1146ff0b39f1b758451c</cp:keywords>
  <cp:lastModifiedBy>Windows User</cp:lastModifiedBy>
  <cp:lastPrinted>2020-08-06T12:33:16Z</cp:lastPrinted>
  <dcterms:created xsi:type="dcterms:W3CDTF">2012-09-27T09:10:38Z</dcterms:created>
  <dcterms:modified xsi:type="dcterms:W3CDTF">2020-08-07T05:04:23Z</dcterms:modified>
</cp:coreProperties>
</file>