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Taracq03.09\"/>
    </mc:Choice>
  </mc:AlternateContent>
  <bookViews>
    <workbookView xWindow="0" yWindow="0" windowWidth="24000" windowHeight="964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J4" i="4" l="1"/>
  <c r="I4" i="4"/>
  <c r="M4" i="4" l="1"/>
</calcChain>
</file>

<file path=xl/sharedStrings.xml><?xml version="1.0" encoding="utf-8"?>
<sst xmlns="http://schemas.openxmlformats.org/spreadsheetml/2006/main" count="16" uniqueCount="16">
  <si>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</si>
  <si>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</si>
  <si>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</si>
  <si>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</si>
  <si>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</si>
  <si>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</si>
  <si>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 xml:space="preserve"> </t>
  </si>
  <si>
    <t>Լոտի անվանումը</t>
  </si>
  <si>
    <t>Լոտի գտնվելու վայրը</t>
  </si>
  <si>
    <t>Լոտի տեխնիկական վիճակը</t>
  </si>
  <si>
    <t>Լոտի վերաբերյալ լրացուցիչ տեղեկություններ</t>
  </si>
  <si>
    <t>Լոտի մեկնարկային գինը /դրամ/</t>
  </si>
  <si>
    <t>Ա/մ. «GAZ 3110» («ԳԱԶ 3110»)</t>
  </si>
  <si>
    <t>Թող․տարեթիվ՝ 1998թ., գույնը՝ սև, նախկին պ/հ.՝071 GG 01 , ն/հ.՝ XTH311000W0159064, թափքը՝ սեդան</t>
  </si>
  <si>
    <t xml:space="preserve">Վիճակի  վերաբերյալ տեղեկատվություն առկա չէ               </t>
  </si>
  <si>
    <t>Գնահատված արժեքը 16.07.2020թ.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</si>
</sst>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26669</xdr:rowOff>
    </xdr:from>
    <xdr:to>
      <xdr:col>11</xdr:col>
      <xdr:colOff>14654</xdr:colOff>
      <xdr:row>1</xdr:row>
      <xdr:rowOff>102577</xdr:rowOff>
    </xdr:to>
    <xdr:sp macro="" textlink="">
      <xdr:nvSpPr>
        <xdr:cNvPr id="2" name="TextBox 1"/>
        <xdr:cNvSpPr txBox="1"/>
      </xdr:nvSpPr>
      <xdr:spPr>
        <a:xfrm>
          <a:off x="14654" y="26669"/>
          <a:ext cx="6301154" cy="109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 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22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6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2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օգոստոսի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4-ի թիվ 125-Ա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ՀՀ տարածքային կառավարման և ենթակառուց­վածք­ների նախարարության պետական գույքի կառավարման կոմիտեին ամրացված, պետական սեփականություն հանդիսացող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50848</xdr:colOff>
      <xdr:row>4</xdr:row>
      <xdr:rowOff>29308</xdr:rowOff>
    </xdr:from>
    <xdr:to>
      <xdr:col>10</xdr:col>
      <xdr:colOff>454269</xdr:colOff>
      <xdr:row>45</xdr:row>
      <xdr:rowOff>73269</xdr:rowOff>
    </xdr:to>
    <xdr:sp macro="" textlink="">
      <xdr:nvSpPr>
        <xdr:cNvPr id="3" name="TextBox 2"/>
        <xdr:cNvSpPr txBox="1"/>
      </xdr:nvSpPr>
      <xdr:spPr>
        <a:xfrm>
          <a:off x="50848" y="3004039"/>
          <a:ext cx="6440806" cy="8733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օգոստոսի 4-ի թիվ 125-Ա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աճուրդ(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="130" zoomScaleNormal="130" workbookViewId="0">
      <selection activeCell="B3" sqref="B3"/>
    </sheetView>
  </sheetViews>
  <sheetFormatPr defaultRowHeight="16.5" x14ac:dyDescent="0.3"/>
  <cols>
    <col min="1" max="1" width="2.42578125" style="4" customWidth="1"/>
    <col min="2" max="2" width="6.42578125" style="4" customWidth="1"/>
    <col min="3" max="3" width="12.85546875" style="4" customWidth="1"/>
    <col min="4" max="4" width="11.140625" style="4" customWidth="1"/>
    <col min="5" max="6" width="10.85546875" style="4" customWidth="1"/>
    <col min="7" max="7" width="8.85546875" style="4" customWidth="1"/>
    <col min="8" max="8" width="8.28515625" style="4" customWidth="1"/>
    <col min="9" max="9" width="8.42578125" style="4" customWidth="1"/>
    <col min="10" max="10" width="10.28515625" style="4" customWidth="1"/>
    <col min="11" max="11" width="7" style="4" customWidth="1"/>
    <col min="12" max="12" width="6.85546875" style="4" customWidth="1"/>
    <col min="13" max="13" width="9.140625" style="4" hidden="1" customWidth="1"/>
    <col min="14" max="16384" width="9.140625" style="4"/>
  </cols>
  <sheetData>
    <row r="1" spans="1:14" ht="80.25" customHeight="1" x14ac:dyDescent="0.3"/>
    <row r="2" spans="1:14" ht="12" customHeight="1" x14ac:dyDescent="0.3"/>
    <row r="3" spans="1:14" s="1" customFormat="1" ht="76.5" customHeight="1" x14ac:dyDescent="0.25">
      <c r="A3" s="8" t="s">
        <v>0</v>
      </c>
      <c r="B3" s="10" t="s">
        <v>2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15</v>
      </c>
      <c r="H3" s="8" t="s">
        <v>11</v>
      </c>
      <c r="I3" s="9" t="s">
        <v>1</v>
      </c>
      <c r="J3" s="9" t="s">
        <v>3</v>
      </c>
      <c r="K3" s="10" t="s">
        <v>4</v>
      </c>
      <c r="M3" s="5">
        <v>0.8</v>
      </c>
      <c r="N3" s="1" t="s">
        <v>6</v>
      </c>
    </row>
    <row r="4" spans="1:14" s="3" customFormat="1" ht="65.25" customHeight="1" x14ac:dyDescent="0.25">
      <c r="A4" s="2">
        <v>1</v>
      </c>
      <c r="B4" s="2">
        <v>1</v>
      </c>
      <c r="C4" s="11" t="s">
        <v>12</v>
      </c>
      <c r="D4" s="13" t="s">
        <v>5</v>
      </c>
      <c r="E4" s="12" t="s">
        <v>14</v>
      </c>
      <c r="F4" s="12" t="s">
        <v>13</v>
      </c>
      <c r="G4" s="14">
        <v>194000</v>
      </c>
      <c r="H4" s="14">
        <v>155200</v>
      </c>
      <c r="I4" s="14">
        <f>ROUNDUP(H4*0.05,0)</f>
        <v>7760</v>
      </c>
      <c r="J4" s="14">
        <f>IF(H4&lt;=10000,250,IF(H4&lt;=50000,ROUNDUP(250+(H4-10000)*0.03,0),IF(H4&lt;=500000,ROUNDUP(1450+(H4-50000)*0.02,0),IF(H4&lt;=1000000,ROUNDUP(10450+(H4-500000)*0.01,0),IF(H4&lt;=10000000,ROUNDUP(15450+(H4-1000000)*0.001,0),IF(H4&lt;=100000000,ROUNDUP(24450+(H4-10000000)*0.0001,0),IF(H4&lt;=1000000000,ROUNDUP(33450+(H4-100000000)*0.00001,0),45000)))))))</f>
        <v>3554</v>
      </c>
      <c r="K4" s="14">
        <v>14400</v>
      </c>
      <c r="M4" s="6">
        <f t="shared" ref="M4" si="0">ROUNDUP(H4*0.8,0)</f>
        <v>124160</v>
      </c>
    </row>
    <row r="5" spans="1:14" ht="16.5" customHeight="1" x14ac:dyDescent="0.3"/>
    <row r="8" spans="1:14" x14ac:dyDescent="0.3">
      <c r="H8" s="7"/>
    </row>
    <row r="40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https://mul-spm.gov.am/tasks/docs/attachment.php?id=122979&amp;fn=TaracqKarNax11-592-125-2.xlsx&amp;out=1&amp;token=f0144f2b653787aaf93d</cp:keywords>
  <cp:lastModifiedBy>Gayane Petrosyan</cp:lastModifiedBy>
  <dcterms:modified xsi:type="dcterms:W3CDTF">2020-09-03T07:47:39Z</dcterms:modified>
</cp:coreProperties>
</file>