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17970" windowHeight="6030"/>
  </bookViews>
  <sheets>
    <sheet name="Haytararutyun" sheetId="1" r:id="rId1"/>
    <sheet name="Sheet1 (2)" sheetId="2" r:id="rId2"/>
  </sheets>
  <calcPr calcId="162913"/>
</workbook>
</file>

<file path=xl/calcChain.xml><?xml version="1.0" encoding="utf-8"?>
<calcChain xmlns="http://schemas.openxmlformats.org/spreadsheetml/2006/main">
  <c r="J6" i="1" l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</calcChain>
</file>

<file path=xl/sharedStrings.xml><?xml version="1.0" encoding="utf-8"?>
<sst xmlns="http://schemas.openxmlformats.org/spreadsheetml/2006/main" count="280" uniqueCount="73">
  <si>
    <t>Հ/Հ</t>
  </si>
  <si>
    <t>Նախավճարը /դրամ/</t>
  </si>
  <si>
    <t xml:space="preserve">Լոտի հերթական համարը </t>
  </si>
  <si>
    <t>Լոտի անվանումը</t>
  </si>
  <si>
    <t>Լոտի մեկնարկային գինը
/ՀՀ դրամ/</t>
  </si>
  <si>
    <t>Լոտի տեխնիկական վիճակը</t>
  </si>
  <si>
    <t>Լոտի գտնվելու վայրը</t>
  </si>
  <si>
    <t>Լոտի վերաբերյալ լրացուցիչ տեղեկություններ</t>
  </si>
  <si>
    <t>Հոսանքի անխափան սնուցման սարք UPS Merecury Elite 8</t>
  </si>
  <si>
    <t>Համակարգիչ(Կոմպլեկտ)</t>
  </si>
  <si>
    <t>Տպիչ HPPhotosmart D5463</t>
  </si>
  <si>
    <t>UPS 600VA</t>
  </si>
  <si>
    <t>LCD LG L1718 S</t>
  </si>
  <si>
    <t>Անխափան սնուցման սարք Mercury Elite Pro 850</t>
  </si>
  <si>
    <t>Բազկաթոռ</t>
  </si>
  <si>
    <t>Բջջային  հեռախոս</t>
  </si>
  <si>
    <t>Բջջային հեռախոս</t>
  </si>
  <si>
    <t>Բջջային հեռախոս Samsung F48</t>
  </si>
  <si>
    <t>Համակարգիչ P4</t>
  </si>
  <si>
    <t>Մոնիտոր</t>
  </si>
  <si>
    <t>պահարան</t>
  </si>
  <si>
    <t>ք. Երևան,  Թբիլիսյան խճուղի 29</t>
  </si>
  <si>
    <t>Ա/մ՝ ՊԵԺՈ SAMAND LX 1.8 I</t>
  </si>
  <si>
    <t>Տրանսպորտային միջոցը շահագործվել է երկար տարիներ, գտնվում է անսարք վիճակում: Տրանսպորտային միջոցի հիմնական հանգույցները' շարժիչը, տրանսմիսիոև համակարգը, ընթացքային մասն ունեն վերանորոգման կարիք: Թափքը գտնվում է բարվոք վիճակում, առկա են քերծվածքներ: Սրահը բարվոք վիճակում է, նստատեղերը մաշված են, տեղ-տեղ պատռված: Աևվահեծերը և աևվադողերր բարվոք վիճակում են:</t>
  </si>
  <si>
    <t>Թող․տարեթիվ՝2005թ., պ/հ՝ 291 ԼԼ 62, ն/հ՝ NAAC1MAG151013666, թափքը՝ սեդան, գույնը` սև մետալիկ:</t>
  </si>
  <si>
    <t>Աշխատունակ չէ, նպատակահարմար չէ վերանորոգման համար</t>
  </si>
  <si>
    <t>Աշխատունակ չէ, ֆիզիկապես և ֆունկցիոնալ մաշված է: Գույքի վերանորոգումը տնտեսապես շահավետ չէ:</t>
  </si>
  <si>
    <t>Աշխատունակ չէ, ֆիզիկապես և ֆունկցիոնալ մաշված է, քարթրիջևերը վնասված են, ոչ աշխատանքային վիճակում: Գույքի վերանորոգումը տնտեսապես շահավետ չէ:</t>
  </si>
  <si>
    <t>Աշխատունակ չէ, ֆիզիկապես և ֆունկցիոնալ մաշված է: Գույքի վեյոսնորոզումը տնտեսապես շահավետ չէ:</t>
  </si>
  <si>
    <t>Գտնվում է ոչ պիտանի վիճակում, ֆիզիկապես մաշված է, առկա են երեսպատված հատվածի վրա պատռվածքներ:</t>
  </si>
  <si>
    <t>Գտնվում է ոչ պիտանի վիճակում, ֆիզիկապես և ֆունկցիոնալ, մաշված է, վնասված</t>
  </si>
  <si>
    <t>Աշխատունակ չէ, ֆիզիկապես և ֆունկցիոնալ մաշված, արդիականությունը կորցրած</t>
  </si>
  <si>
    <t>Բարվոք վիճակում է, ֆունկցիոնալ մաշված</t>
  </si>
  <si>
    <t>Ֆիզիկապես և ֆունկցիոնալ մաշված, գտնվում է բավարար վիճակում</t>
  </si>
  <si>
    <t xml:space="preserve">Հոսանքի անխափան սնուցման սարք </t>
  </si>
  <si>
    <t>UPS Merecury Elite 8</t>
  </si>
  <si>
    <t>Canon PIXMA MP280</t>
  </si>
  <si>
    <t xml:space="preserve"> Բազմաֆունկցիոնալ սարք</t>
  </si>
  <si>
    <t xml:space="preserve">Համակարգիչ </t>
  </si>
  <si>
    <t>CPU Pentium G620, M/B Biostar H61,HDD</t>
  </si>
  <si>
    <t>CPU intel Dual Core(Պրոցեսոր)</t>
  </si>
  <si>
    <t>_</t>
  </si>
  <si>
    <t xml:space="preserve">Համակարգիչ  </t>
  </si>
  <si>
    <t>P-4 3.0 GHZ(Պրոցեսոր)</t>
  </si>
  <si>
    <t xml:space="preserve">Անխափան սնուցման սարք </t>
  </si>
  <si>
    <t>Mercury Elite Pro 850</t>
  </si>
  <si>
    <t xml:space="preserve">Բջջային հեռախոս </t>
  </si>
  <si>
    <t>Samsung F48</t>
  </si>
  <si>
    <t>Core I5-4440 DDR3 HDD 500GB</t>
  </si>
  <si>
    <t xml:space="preserve">Օդորակիչներ </t>
  </si>
  <si>
    <t>Sanyo SAP-127GHAX</t>
  </si>
  <si>
    <t>LCD LGL1718S</t>
  </si>
  <si>
    <t>Ավտոմեքենա ՊԵԺՈ SAMANDLX 1.8 1 291 ԼԼ 62</t>
  </si>
  <si>
    <t>Canon PIXMA MP280 բազմաֆունկցիոևալ սարք</t>
  </si>
  <si>
    <t>ձամակարզիչ CPU Pentium G620, M/B Biostar H61.HDD</t>
  </si>
  <si>
    <t>2ամակարգիչ(Կոմպլեկտ)</t>
  </si>
  <si>
    <t>2.ամակարզիչ(Կոմպլեկտ)</t>
  </si>
  <si>
    <t>2.ամակարզիչ CPU intel Dual Շօր6(Պրոցեսոր)</t>
  </si>
  <si>
    <t>Համակարգիչ P-4 3.0 GHZ('Tlpnghunp)</t>
  </si>
  <si>
    <t>Համակարզիչ(Կոմպլեկտ)</t>
  </si>
  <si>
    <t>վամակարզիչ Core 15-4440 DDR3 HDD 500GB</t>
  </si>
  <si>
    <t>Մոնիստը</t>
  </si>
  <si>
    <t>Օդորակիչներ Sanyo SAP- 127GHAX</t>
  </si>
  <si>
    <t>Գնահատում</t>
  </si>
  <si>
    <t>P-4 3.0 GHZ (Պրոցեսոր)</t>
  </si>
  <si>
    <t>Հրավեր</t>
  </si>
  <si>
    <t>CPU intel Dual Core (Պրոցեսոր)</t>
  </si>
  <si>
    <t>Գնահատված արժեքը
/ՀՀ դրամ/</t>
  </si>
  <si>
    <t>Նախավճարը /ՀՀ դրամ/</t>
  </si>
  <si>
    <t>Քանակը /հատ/</t>
  </si>
  <si>
    <t>Պահարան</t>
  </si>
  <si>
    <t>Օդորակիչ</t>
  </si>
  <si>
    <t>Տրանսպորտային միջոցը շահագործվել է երկար տարիներ, գտնվում է անսարք վիճակում: Տրանսպորտային միջոցի հիմնական հանգույցները' շարժիչը, տրանսմիսիոն համակարգը, ընթացքային մասն ունեն վերանորոգման կարիք: Թափքը գտնվում է բարվոք վիճակում, առկա են քերծվածքներ: Սրահը բարվոք վիճակում է, նստատեղերը մաշված են, տեղ-տեղ պատռված: Անվահեծերը և անվադողերր բարվոք վիճակում են: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</si>
</sst>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b/>
      <sz val="6"/>
      <color theme="1"/>
      <name val="GHEA Grapalat"/>
      <family val="3"/>
    </font>
    <font>
      <b/>
      <sz val="7"/>
      <name val="GHEA Grapalat"/>
      <family val="3"/>
    </font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7"/>
      <color rgb="FFFF0000"/>
      <name val="GHEA Grapalat"/>
      <family val="3"/>
    </font>
    <font>
      <b/>
      <sz val="8.5"/>
      <color rgb="FFFF0000"/>
      <name val="GHEA Grapalat"/>
      <family val="3"/>
    </font>
    <font>
      <b/>
      <sz val="6"/>
      <color rgb="FFFF0000"/>
      <name val="GHEA Grapalat"/>
      <family val="3"/>
    </font>
    <font>
      <sz val="8"/>
      <color rgb="FFFF0000"/>
      <name val="GHEA Grapalat"/>
      <family val="3"/>
    </font>
    <font>
      <sz val="6"/>
      <color theme="1"/>
      <name val="GHEA Grapalat"/>
      <family val="3"/>
    </font>
    <font>
      <b/>
      <sz val="6"/>
      <name val="GHEA Grapalat"/>
      <family val="3"/>
    </font>
    <font>
      <b/>
      <sz val="12"/>
      <color rgb="FFFF0000"/>
      <name val="GHEA Grapalat"/>
      <family val="3"/>
    </font>
    <font>
      <b/>
      <sz val="8"/>
      <color theme="1"/>
      <name val="GHEA Grapalat"/>
      <family val="3"/>
    </font>
    <font>
      <b/>
      <sz val="9"/>
      <color theme="1"/>
      <name val="GHEA Grapalat"/>
      <family val="3"/>
    </font>
    <font>
      <b/>
      <sz val="8.5"/>
      <name val="GHEA Grapalat"/>
      <family val="3"/>
    </font>
    <font>
      <b/>
      <sz val="12"/>
      <name val="GHEA Grapala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22">
    <xf numFmtId="0" fontId="0" fillId="0" borderId="0" xfId="0"/>
    <xf numFmtId="0" fontId="1" fillId="0" borderId="0" xfId="0" applyFont="1"/>
    <xf numFmtId="2" fontId="1" fillId="0" borderId="0" xfId="0" applyNumberFormat="1" applyFont="1"/>
    <xf numFmtId="1" fontId="1" fillId="0" borderId="0" xfId="0" applyNumberFormat="1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2" fontId="10" fillId="0" borderId="0" xfId="0" applyNumberFormat="1" applyFont="1"/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center"/>
    </xf>
    <xf numFmtId="0" fontId="11" fillId="0" borderId="1" xfId="0" applyFont="1" applyBorder="1" applyAlignment="1">
      <alignment horizontal="left" vertical="top" wrapText="1"/>
    </xf>
    <xf numFmtId="3" fontId="15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69132</xdr:colOff>
      <xdr:row>0</xdr:row>
      <xdr:rowOff>99858</xdr:rowOff>
    </xdr:from>
    <xdr:to>
      <xdr:col>9</xdr:col>
      <xdr:colOff>837277</xdr:colOff>
      <xdr:row>3</xdr:row>
      <xdr:rowOff>46088</xdr:rowOff>
    </xdr:to>
    <xdr:sp macro="" textlink="">
      <xdr:nvSpPr>
        <xdr:cNvPr id="2" name="TextBox 1"/>
        <xdr:cNvSpPr txBox="1"/>
      </xdr:nvSpPr>
      <xdr:spPr>
        <a:xfrm>
          <a:off x="69132" y="99858"/>
          <a:ext cx="9094839" cy="9371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«ԳՈՒՅՔԻ ԳՆԱՀԱՏՄԱՆ ԵՎ ԱՃՈՒՐԴԻ ԿԵՆՏՐՈՆ» ՊԵՏԱԿԱՆ ՈՉ ԱՌԵՎՏՐԱՅԻՆ ԿԱԶՄԱԿԵՐՊՈՒԹՅՈՒՆԸ ՀՐԱՎԻՐՈՒՄ Է ԱՃՈՒՐԴԻ, ՈՐԸ ՏԵՂԻ ԿՈՒՆԵՆԱ 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2020Թ. ՍԵՊՏԵՄԲԵՐԻ 28-ԻՆ, ԺԱՄԸ՝ 10: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3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0-ԻՆ,</a:t>
          </a:r>
          <a:endParaRPr kumimoji="0" lang="en-US" sz="7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ՊԵՏԱԿԱՆ ԳՈՒՅՔԻ ԿԱՌԱՎԱՐՄԱՆ ԿՈՄԻՏԵՈՒՄ, ՏԻԳՐԱՆ ՄԵԾԻ 4 ՀԱՍՑԵՈՒՄ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</a:p>
        <a:p>
          <a:pPr algn="ctr"/>
          <a:r>
            <a:rPr lang="hy-AM" sz="10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«Հեռահաղորդակցության հանրապետական կենտրոն» </a:t>
          </a:r>
          <a:r>
            <a:rPr lang="en-US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ՊՈԱԿ</a:t>
          </a:r>
          <a:r>
            <a:rPr lang="ru-RU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</a:t>
          </a:r>
          <a:r>
            <a:rPr lang="en-US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ին</a:t>
          </a:r>
          <a:r>
            <a:rPr lang="en-US" sz="1000" b="1" i="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սեփականության իրավունքով պատկանող օտարման ենթակա գույքը</a:t>
          </a:r>
        </a:p>
      </xdr:txBody>
    </xdr:sp>
    <xdr:clientData/>
  </xdr:twoCellAnchor>
  <xdr:twoCellAnchor>
    <xdr:from>
      <xdr:col>0</xdr:col>
      <xdr:colOff>99857</xdr:colOff>
      <xdr:row>31</xdr:row>
      <xdr:rowOff>69133</xdr:rowOff>
    </xdr:from>
    <xdr:to>
      <xdr:col>9</xdr:col>
      <xdr:colOff>829596</xdr:colOff>
      <xdr:row>67</xdr:row>
      <xdr:rowOff>84497</xdr:rowOff>
    </xdr:to>
    <xdr:sp macro="" textlink="">
      <xdr:nvSpPr>
        <xdr:cNvPr id="3" name="TextBox 2"/>
        <xdr:cNvSpPr txBox="1"/>
      </xdr:nvSpPr>
      <xdr:spPr>
        <a:xfrm>
          <a:off x="99857" y="2742278"/>
          <a:ext cx="9271513" cy="86723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Աճուրդը կանցկացվի դասական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Յուրաքանչյուր հաջորդ լոտի աճուրդը սկսվում է նախորդ լոտի աճուրդն ավարտելուց հետո: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8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ժամանակահատվածում, յուրաքանչյուր երկուշաբթիից  ուրբաթ օրերին ՝ ժամը 10:00-15:00 ընկած ժամանակահատվածում՝ դիմելով Վ.Հայրապետյանին  (091) 438-447 հեռախոսահամարով, ք.Երևան, Ավան, Աճառյան 31 հասցեով: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 ընդհուպ մինչև աճուրդի բացմանը նախորդող աշխատանքային օրը ժամը`  17:00</a:t>
          </a:r>
          <a:r>
            <a:rPr kumimoji="0" lang="hy-AM" sz="8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 ներկայացրել (հասցեն` ք. Երևան, Զաքիյան 10) 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</a:t>
          </a:r>
          <a:r>
            <a:rPr kumimoji="0" lang="en-US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kumimoji="0" lang="ru-RU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8002171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հաշվեհամարին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«Գույքի գնահատման և աճուրդի կենտրոն»  ՊՈԱԿ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վճարման նպատակը՝ աճուրդի նախավճար՝ պարտադիր նշելով  գույքի սեփականատիրոջ անվանումը, լոտի հերթական համարը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endParaRPr kumimoji="0" lang="ru-RU" sz="8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kumimoji="0" lang="ru-RU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kumimoji="0" lang="ru-RU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kumimoji="0" lang="ru-RU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kumimoji="0" lang="ru-RU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000</a:t>
          </a:r>
          <a:r>
            <a:rPr kumimoji="0" lang="hy-AM" sz="8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դրամ: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Դիտորդի տոմսերը վաճառվում են`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«Գույքի գնահատման և աճուրդի կենտրոն» ՊՈԱԿ-ում (հասցեն` ք.Երևան, Զաքիյան 10),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իսկ աճուրդի օրը՝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Պետական գույքի կառավարման կոմիտեում (հասցեն` ք.Երևան Տիգրան Մեծ 4)</a:t>
          </a:r>
          <a:r>
            <a:rPr kumimoji="0" lang="hy-AM" sz="8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։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kumimoji="0" lang="ru-RU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kumimoji="0" lang="ru-RU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րջին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kumimoji="0" lang="ru-RU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kumimoji="0" lang="ru-RU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տեղում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kumimoji="0" lang="ru-RU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աճուրդի արդյունքների մասին:</a:t>
          </a:r>
          <a:endParaRPr kumimoji="0" lang="en-U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հաղթողը վճարումները կատարում է աճուրդի արձանագրությունը ստորագրելու օրվանից 5 օրյա ժամկետում,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աճուրդի հաղթողի կողմից սահմանված ժամկետում վճարումները չկատարելու դեպքում մուծված նախավճարը չի վերադարձվում, աճուրդը համարվում է չկայացած և լոտ (եր)-ը վաճառելու նպատակով կազմակերպվում է նոր աճուրդ՝ նույն պայմաններով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endParaRPr kumimoji="0" lang="hy-AM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Աճուրդում չհաղթող մասնակցին, մուծված նախավճարը վերադարձվում է վերջինիս` մեկ աշխատանքային օրվա ընթացքում՝  «Գույքի գնահատման և աճուրդի կենտրոն» ՊՈԱԿ գրավոր դիմելուց հետո: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Լրացուցիչ տեղեկություններ ստանալու և աճուրդի անցկացման կանոնակարգին ծանոթանալու համար կարող եք դիմել «Գույքի գնահատման և աճուրդի կենտրոն» ՊՈԱԿ, հասցե` ք.Երևան, Զաքիյան 10 կամ զանգահարել՝ 010-52-63-32, 043-06-07-16 հեռախոսահամարներով, իսկ աճուրդի անցկացման կանոնակարգին ծանոթանալու համար կարող եք նաև այցելել հետևյալ հղումով՝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http://www.arlis.am/DocumentView.aspx?docid=121990։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hy-AM" sz="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Ծանուցում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․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Հրապարակային սակարկությունների մասին օրենքի 9-րդ հոդված․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1. Այն պայմանները և տեղեկությունները, որոնք նշվել են աճուրդի մասին հրապարակային ծանուցման մեջ, ենթակա չեն փոփոխման, բացառությամբ այն դեպքերի, երբ փոփոխություններ են տեղի ունեցել աճուրդով վաճառվելիք լոտի նկատմամբ սահմանափակումների մասով կամ փոփոխություններ են տեղի ունեցել` կապված լոտի ֆիզիկական վիճակի հետ, կամ աճուրդի մասին հրապարակային ծանուցման մեջ նախատեսվել է փոփոխությունների հնարավորությունը: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Սույն մասով նախատեսված դեպքում աճուրդի կազմակերպիչը պարտավոր է մինչև նախորդող երեք օրը կատարել աճուրդի մասին հրապարակային ծանուցման փոփոխություններ և լրացումներ (այսուհետ` հրապարակային ծանուցման փոփոխություն) այն ձևով, ինչպես կատարվել էր աճուրդի մասին հրապարակային ծանուցումը: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2. Եթե հրապարակային ծանուցման փոփոխությունը չի կատարվել սույն հոդվածի 1-ին մասով նախատեսված դեպքերում և կարգով, ապա աճուրդի կազմակերպիչը կրում է մասնակիցների կրած իրական վնասների ռիսկը: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3. Աճուրդի մասին հրապարակային ծանուցում կատարելուց հետո թույլատրվում է հրապարակային ծանուցման փոփոխությամբ կատարել ցանկացած լրացում, եթե դրանով չեն փոփոխվում աճուրդի մասին հրապարակային ծանուցման մեջ նշված էական պայմանները: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Քրեական օրենսգրքի 196 հոդված․</a:t>
          </a:r>
        </a:p>
        <a:p>
          <a:r>
            <a:rPr kumimoji="0" lang="hy-AM" sz="8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Հրապարակային սակարկությունների անցկացման կարգը չարամտորեն խախտելը, որը խոշոր վնաս է պատճառել գույքի սեփականատիրոջը, սակարկություններ կազմակերպողին, գնորդին կամ այլ տնտեսավարող սուբյեկտին՝ պատժվում է տուգանքով՝ նվազագույն աշխատավարձի երեքհարյուրապատիկից հինգհարյուրապատիկի չափով, կամ կալանքով՝ մեկից երկու ամիս ժամկետով, կամ ազատազրկմամբ՝ առավելագույնը երեք տարի ժամկետով: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hy-AM" sz="7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69132</xdr:colOff>
      <xdr:row>0</xdr:row>
      <xdr:rowOff>99859</xdr:rowOff>
    </xdr:from>
    <xdr:to>
      <xdr:col>8</xdr:col>
      <xdr:colOff>837277</xdr:colOff>
      <xdr:row>3</xdr:row>
      <xdr:rowOff>253488</xdr:rowOff>
    </xdr:to>
    <xdr:sp macro="" textlink="">
      <xdr:nvSpPr>
        <xdr:cNvPr id="2" name="TextBox 1"/>
        <xdr:cNvSpPr txBox="1"/>
      </xdr:nvSpPr>
      <xdr:spPr>
        <a:xfrm>
          <a:off x="69132" y="99859"/>
          <a:ext cx="8197645" cy="11537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«ԳՈՒՅՔԻ ԳՆԱՀԱՏՄԱՆ ԵՎ ԱՃՈՒՐԴԻ ԿԵՆՏՐՈՆ» ՊԵՏԱԿԱՆ ՈՉ ԱՌԵՎՏՐԱՅԻՆ ԿԱԶՄԱԿԵՐՊՈՒԹՅՈՒՆԸ ՀՐԱՎԻՐՈՒՄ Է ԱՃՈՒՐԴԻ, ՈՐԸ ՏԵՂԻ ԿՈՒՆԵՆԱ 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2020Թ. ՍԵՊՏԵՄԲԵՐԻ 2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3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 ԺԱՄԸ՝ 10: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3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0-ԻՆ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</a:t>
          </a:r>
          <a:endParaRPr kumimoji="0" lang="en-US" sz="7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ՊԵՏԱԿԱՆ ԳՈՒՅՔԻ ԿԱՌԱՎԱՐՄԱՆ ԿՈՄԻՏԵՈՒՄ, ՏԻԳՐԱՆ ՄԵԾԻ 4 ՀԱՍՑԵՈՒՄ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«Հեռահաղորդակցության հանրապետական կենտրոն» </a:t>
          </a:r>
          <a:r>
            <a:rPr lang="en-US" sz="1000" b="1" i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ՊՈԱԿ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zoomScale="124" zoomScaleNormal="124" workbookViewId="0">
      <selection activeCell="F6" sqref="F6"/>
    </sheetView>
  </sheetViews>
  <sheetFormatPr defaultRowHeight="16.5" x14ac:dyDescent="0.3"/>
  <cols>
    <col min="1" max="1" width="4.140625" style="1" customWidth="1"/>
    <col min="2" max="2" width="8" style="1" customWidth="1"/>
    <col min="3" max="3" width="18" style="1" customWidth="1"/>
    <col min="4" max="4" width="8" style="1" customWidth="1"/>
    <col min="5" max="5" width="13.85546875" style="1" customWidth="1"/>
    <col min="6" max="6" width="38.5703125" style="13" customWidth="1"/>
    <col min="7" max="7" width="14.140625" style="2" customWidth="1"/>
    <col min="8" max="8" width="10.42578125" style="13" customWidth="1"/>
    <col min="9" max="10" width="13.85546875" style="3" customWidth="1"/>
    <col min="12" max="12" width="21.28515625" style="1" bestFit="1" customWidth="1"/>
    <col min="13" max="13" width="21.85546875" style="1" bestFit="1" customWidth="1"/>
    <col min="14" max="14" width="20.42578125" style="1" bestFit="1" customWidth="1"/>
    <col min="15" max="15" width="21.28515625" style="1" bestFit="1" customWidth="1"/>
    <col min="16" max="16" width="25.42578125" style="1" bestFit="1" customWidth="1"/>
    <col min="17" max="16384" width="9.140625" style="1"/>
  </cols>
  <sheetData>
    <row r="1" spans="1:10" ht="26.25" customHeight="1" x14ac:dyDescent="0.3"/>
    <row r="2" spans="1:10" ht="26.25" customHeight="1" x14ac:dyDescent="0.3"/>
    <row r="3" spans="1:10" ht="26.25" customHeight="1" x14ac:dyDescent="0.3"/>
    <row r="4" spans="1:10" ht="12.75" customHeight="1" x14ac:dyDescent="0.3"/>
    <row r="5" spans="1:10" s="4" customFormat="1" ht="42" customHeight="1" x14ac:dyDescent="0.2">
      <c r="A5" s="5" t="s">
        <v>0</v>
      </c>
      <c r="B5" s="5" t="s">
        <v>2</v>
      </c>
      <c r="C5" s="5" t="s">
        <v>3</v>
      </c>
      <c r="D5" s="5" t="s">
        <v>69</v>
      </c>
      <c r="E5" s="5" t="s">
        <v>6</v>
      </c>
      <c r="F5" s="5" t="s">
        <v>5</v>
      </c>
      <c r="G5" s="6" t="s">
        <v>7</v>
      </c>
      <c r="H5" s="6" t="s">
        <v>67</v>
      </c>
      <c r="I5" s="6" t="s">
        <v>4</v>
      </c>
      <c r="J5" s="6" t="s">
        <v>68</v>
      </c>
    </row>
    <row r="6" spans="1:10" s="11" customFormat="1" ht="63.75" customHeight="1" x14ac:dyDescent="0.25">
      <c r="A6" s="14">
        <v>1</v>
      </c>
      <c r="B6" s="14">
        <v>1</v>
      </c>
      <c r="C6" s="17" t="s">
        <v>22</v>
      </c>
      <c r="D6" s="14">
        <v>1</v>
      </c>
      <c r="E6" s="17" t="s">
        <v>21</v>
      </c>
      <c r="F6" s="17" t="s">
        <v>72</v>
      </c>
      <c r="G6" s="17" t="s">
        <v>24</v>
      </c>
      <c r="H6" s="18">
        <v>550000</v>
      </c>
      <c r="I6" s="18">
        <v>550000</v>
      </c>
      <c r="J6" s="18">
        <f>ROUNDUP(I6*0.05,0)</f>
        <v>27500</v>
      </c>
    </row>
    <row r="7" spans="1:10" s="11" customFormat="1" ht="21" customHeight="1" x14ac:dyDescent="0.25">
      <c r="A7" s="14">
        <v>2</v>
      </c>
      <c r="B7" s="14">
        <v>2</v>
      </c>
      <c r="C7" s="17" t="s">
        <v>34</v>
      </c>
      <c r="D7" s="14">
        <v>1</v>
      </c>
      <c r="E7" s="17" t="s">
        <v>21</v>
      </c>
      <c r="F7" s="17" t="s">
        <v>25</v>
      </c>
      <c r="G7" s="17" t="s">
        <v>35</v>
      </c>
      <c r="H7" s="18">
        <v>1000</v>
      </c>
      <c r="I7" s="18">
        <v>1000</v>
      </c>
      <c r="J7" s="18">
        <f t="shared" ref="J7:J31" si="0">ROUNDUP(I7*0.05,0)</f>
        <v>50</v>
      </c>
    </row>
    <row r="8" spans="1:10" s="11" customFormat="1" ht="21" customHeight="1" x14ac:dyDescent="0.25">
      <c r="A8" s="14">
        <v>3</v>
      </c>
      <c r="B8" s="14">
        <v>3</v>
      </c>
      <c r="C8" s="17" t="s">
        <v>37</v>
      </c>
      <c r="D8" s="14">
        <v>1</v>
      </c>
      <c r="E8" s="17" t="s">
        <v>21</v>
      </c>
      <c r="F8" s="17" t="s">
        <v>26</v>
      </c>
      <c r="G8" s="17" t="s">
        <v>36</v>
      </c>
      <c r="H8" s="18">
        <v>3000</v>
      </c>
      <c r="I8" s="18">
        <v>3000</v>
      </c>
      <c r="J8" s="18">
        <f t="shared" si="0"/>
        <v>150</v>
      </c>
    </row>
    <row r="9" spans="1:10" s="11" customFormat="1" ht="21" customHeight="1" x14ac:dyDescent="0.25">
      <c r="A9" s="14">
        <v>4</v>
      </c>
      <c r="B9" s="14">
        <v>4</v>
      </c>
      <c r="C9" s="17" t="s">
        <v>37</v>
      </c>
      <c r="D9" s="14">
        <v>1</v>
      </c>
      <c r="E9" s="17" t="s">
        <v>21</v>
      </c>
      <c r="F9" s="17" t="s">
        <v>26</v>
      </c>
      <c r="G9" s="17" t="s">
        <v>36</v>
      </c>
      <c r="H9" s="18">
        <v>3000</v>
      </c>
      <c r="I9" s="18">
        <v>3000</v>
      </c>
      <c r="J9" s="18">
        <f t="shared" si="0"/>
        <v>150</v>
      </c>
    </row>
    <row r="10" spans="1:10" s="11" customFormat="1" ht="29.25" customHeight="1" x14ac:dyDescent="0.25">
      <c r="A10" s="14">
        <v>5</v>
      </c>
      <c r="B10" s="14">
        <v>5</v>
      </c>
      <c r="C10" s="17" t="s">
        <v>38</v>
      </c>
      <c r="D10" s="14">
        <v>1</v>
      </c>
      <c r="E10" s="17" t="s">
        <v>21</v>
      </c>
      <c r="F10" s="17" t="s">
        <v>27</v>
      </c>
      <c r="G10" s="17" t="s">
        <v>39</v>
      </c>
      <c r="H10" s="18">
        <v>4000</v>
      </c>
      <c r="I10" s="18">
        <v>4000</v>
      </c>
      <c r="J10" s="18">
        <f t="shared" si="0"/>
        <v>200</v>
      </c>
    </row>
    <row r="11" spans="1:10" s="11" customFormat="1" ht="29.25" customHeight="1" x14ac:dyDescent="0.25">
      <c r="A11" s="14">
        <v>6</v>
      </c>
      <c r="B11" s="14">
        <v>6</v>
      </c>
      <c r="C11" s="17" t="s">
        <v>9</v>
      </c>
      <c r="D11" s="14">
        <v>1</v>
      </c>
      <c r="E11" s="17" t="s">
        <v>21</v>
      </c>
      <c r="F11" s="17" t="s">
        <v>27</v>
      </c>
      <c r="G11" s="19" t="s">
        <v>41</v>
      </c>
      <c r="H11" s="18">
        <v>8000</v>
      </c>
      <c r="I11" s="18">
        <v>8000</v>
      </c>
      <c r="J11" s="18">
        <f t="shared" si="0"/>
        <v>400</v>
      </c>
    </row>
    <row r="12" spans="1:10" s="11" customFormat="1" ht="29.25" customHeight="1" x14ac:dyDescent="0.25">
      <c r="A12" s="14">
        <v>7</v>
      </c>
      <c r="B12" s="14">
        <v>7</v>
      </c>
      <c r="C12" s="17" t="s">
        <v>9</v>
      </c>
      <c r="D12" s="14">
        <v>1</v>
      </c>
      <c r="E12" s="17" t="s">
        <v>21</v>
      </c>
      <c r="F12" s="17" t="s">
        <v>27</v>
      </c>
      <c r="G12" s="19" t="s">
        <v>41</v>
      </c>
      <c r="H12" s="18">
        <v>8000</v>
      </c>
      <c r="I12" s="18">
        <v>8000</v>
      </c>
      <c r="J12" s="18">
        <f t="shared" si="0"/>
        <v>400</v>
      </c>
    </row>
    <row r="13" spans="1:10" s="11" customFormat="1" ht="21" customHeight="1" x14ac:dyDescent="0.25">
      <c r="A13" s="14">
        <v>8</v>
      </c>
      <c r="B13" s="14">
        <v>8</v>
      </c>
      <c r="C13" s="17" t="s">
        <v>10</v>
      </c>
      <c r="D13" s="14">
        <v>1</v>
      </c>
      <c r="E13" s="17" t="s">
        <v>21</v>
      </c>
      <c r="F13" s="17" t="s">
        <v>26</v>
      </c>
      <c r="G13" s="19" t="s">
        <v>41</v>
      </c>
      <c r="H13" s="18">
        <v>3000</v>
      </c>
      <c r="I13" s="18">
        <v>3000</v>
      </c>
      <c r="J13" s="18">
        <f t="shared" si="0"/>
        <v>150</v>
      </c>
    </row>
    <row r="14" spans="1:10" s="11" customFormat="1" ht="21" customHeight="1" x14ac:dyDescent="0.25">
      <c r="A14" s="14">
        <v>9</v>
      </c>
      <c r="B14" s="14">
        <v>9</v>
      </c>
      <c r="C14" s="17" t="s">
        <v>11</v>
      </c>
      <c r="D14" s="14">
        <v>1</v>
      </c>
      <c r="E14" s="17" t="s">
        <v>21</v>
      </c>
      <c r="F14" s="17" t="s">
        <v>26</v>
      </c>
      <c r="G14" s="19" t="s">
        <v>41</v>
      </c>
      <c r="H14" s="18">
        <v>1000</v>
      </c>
      <c r="I14" s="18">
        <v>1000</v>
      </c>
      <c r="J14" s="18">
        <f t="shared" si="0"/>
        <v>50</v>
      </c>
    </row>
    <row r="15" spans="1:10" s="11" customFormat="1" ht="21" customHeight="1" x14ac:dyDescent="0.25">
      <c r="A15" s="14">
        <v>10</v>
      </c>
      <c r="B15" s="14">
        <v>10</v>
      </c>
      <c r="C15" s="17" t="s">
        <v>38</v>
      </c>
      <c r="D15" s="14">
        <v>1</v>
      </c>
      <c r="E15" s="17" t="s">
        <v>21</v>
      </c>
      <c r="F15" s="17" t="s">
        <v>26</v>
      </c>
      <c r="G15" s="17" t="s">
        <v>40</v>
      </c>
      <c r="H15" s="18">
        <v>4000</v>
      </c>
      <c r="I15" s="18">
        <v>4000</v>
      </c>
      <c r="J15" s="18">
        <f t="shared" si="0"/>
        <v>200</v>
      </c>
    </row>
    <row r="16" spans="1:10" s="11" customFormat="1" ht="21" customHeight="1" x14ac:dyDescent="0.25">
      <c r="A16" s="14">
        <v>11</v>
      </c>
      <c r="B16" s="14">
        <v>11</v>
      </c>
      <c r="C16" s="17" t="s">
        <v>42</v>
      </c>
      <c r="D16" s="14">
        <v>1</v>
      </c>
      <c r="E16" s="17" t="s">
        <v>21</v>
      </c>
      <c r="F16" s="17" t="s">
        <v>26</v>
      </c>
      <c r="G16" s="17" t="s">
        <v>43</v>
      </c>
      <c r="H16" s="18">
        <v>2000</v>
      </c>
      <c r="I16" s="18">
        <v>2000</v>
      </c>
      <c r="J16" s="18">
        <f t="shared" si="0"/>
        <v>100</v>
      </c>
    </row>
    <row r="17" spans="1:10" s="11" customFormat="1" ht="21" customHeight="1" x14ac:dyDescent="0.25">
      <c r="A17" s="14">
        <v>12</v>
      </c>
      <c r="B17" s="14">
        <v>12</v>
      </c>
      <c r="C17" s="17" t="s">
        <v>9</v>
      </c>
      <c r="D17" s="14">
        <v>1</v>
      </c>
      <c r="E17" s="17" t="s">
        <v>21</v>
      </c>
      <c r="F17" s="17" t="s">
        <v>26</v>
      </c>
      <c r="G17" s="19" t="s">
        <v>41</v>
      </c>
      <c r="H17" s="18">
        <v>4000</v>
      </c>
      <c r="I17" s="18">
        <v>4000</v>
      </c>
      <c r="J17" s="18">
        <f t="shared" si="0"/>
        <v>200</v>
      </c>
    </row>
    <row r="18" spans="1:10" s="11" customFormat="1" ht="21" customHeight="1" x14ac:dyDescent="0.25">
      <c r="A18" s="14">
        <v>13</v>
      </c>
      <c r="B18" s="14">
        <v>13</v>
      </c>
      <c r="C18" s="17" t="s">
        <v>9</v>
      </c>
      <c r="D18" s="14">
        <v>1</v>
      </c>
      <c r="E18" s="17" t="s">
        <v>21</v>
      </c>
      <c r="F18" s="17" t="s">
        <v>26</v>
      </c>
      <c r="G18" s="19" t="s">
        <v>41</v>
      </c>
      <c r="H18" s="18">
        <v>4000</v>
      </c>
      <c r="I18" s="18">
        <v>4000</v>
      </c>
      <c r="J18" s="18">
        <f t="shared" si="0"/>
        <v>200</v>
      </c>
    </row>
    <row r="19" spans="1:10" s="11" customFormat="1" ht="21" customHeight="1" x14ac:dyDescent="0.25">
      <c r="A19" s="14">
        <v>14</v>
      </c>
      <c r="B19" s="14">
        <v>14</v>
      </c>
      <c r="C19" s="17" t="s">
        <v>9</v>
      </c>
      <c r="D19" s="14">
        <v>1</v>
      </c>
      <c r="E19" s="17" t="s">
        <v>21</v>
      </c>
      <c r="F19" s="17" t="s">
        <v>26</v>
      </c>
      <c r="G19" s="19" t="s">
        <v>41</v>
      </c>
      <c r="H19" s="18">
        <v>3000</v>
      </c>
      <c r="I19" s="18">
        <v>3000</v>
      </c>
      <c r="J19" s="18">
        <f t="shared" si="0"/>
        <v>150</v>
      </c>
    </row>
    <row r="20" spans="1:10" s="11" customFormat="1" ht="21" customHeight="1" x14ac:dyDescent="0.25">
      <c r="A20" s="14">
        <v>15</v>
      </c>
      <c r="B20" s="14">
        <v>15</v>
      </c>
      <c r="C20" s="17" t="s">
        <v>12</v>
      </c>
      <c r="D20" s="14">
        <v>1</v>
      </c>
      <c r="E20" s="17" t="s">
        <v>21</v>
      </c>
      <c r="F20" s="17" t="s">
        <v>26</v>
      </c>
      <c r="G20" s="19" t="s">
        <v>41</v>
      </c>
      <c r="H20" s="18">
        <v>3000</v>
      </c>
      <c r="I20" s="18">
        <v>3000</v>
      </c>
      <c r="J20" s="18">
        <f t="shared" si="0"/>
        <v>150</v>
      </c>
    </row>
    <row r="21" spans="1:10" s="11" customFormat="1" ht="21" customHeight="1" x14ac:dyDescent="0.25">
      <c r="A21" s="14">
        <v>16</v>
      </c>
      <c r="B21" s="14">
        <v>16</v>
      </c>
      <c r="C21" s="17" t="s">
        <v>44</v>
      </c>
      <c r="D21" s="14">
        <v>1</v>
      </c>
      <c r="E21" s="17" t="s">
        <v>21</v>
      </c>
      <c r="F21" s="17" t="s">
        <v>26</v>
      </c>
      <c r="G21" s="17" t="s">
        <v>45</v>
      </c>
      <c r="H21" s="18">
        <v>1000</v>
      </c>
      <c r="I21" s="18">
        <v>1000</v>
      </c>
      <c r="J21" s="18">
        <f t="shared" si="0"/>
        <v>50</v>
      </c>
    </row>
    <row r="22" spans="1:10" s="11" customFormat="1" ht="21" customHeight="1" x14ac:dyDescent="0.25">
      <c r="A22" s="14">
        <v>17</v>
      </c>
      <c r="B22" s="14">
        <v>17</v>
      </c>
      <c r="C22" s="17" t="s">
        <v>14</v>
      </c>
      <c r="D22" s="14">
        <v>1</v>
      </c>
      <c r="E22" s="17" t="s">
        <v>21</v>
      </c>
      <c r="F22" s="17" t="s">
        <v>28</v>
      </c>
      <c r="G22" s="19" t="s">
        <v>41</v>
      </c>
      <c r="H22" s="18">
        <v>3000</v>
      </c>
      <c r="I22" s="18">
        <v>3000</v>
      </c>
      <c r="J22" s="18">
        <f t="shared" si="0"/>
        <v>150</v>
      </c>
    </row>
    <row r="23" spans="1:10" s="11" customFormat="1" ht="21" customHeight="1" x14ac:dyDescent="0.25">
      <c r="A23" s="14">
        <v>18</v>
      </c>
      <c r="B23" s="14">
        <v>18</v>
      </c>
      <c r="C23" s="17" t="s">
        <v>15</v>
      </c>
      <c r="D23" s="14">
        <v>1</v>
      </c>
      <c r="E23" s="17" t="s">
        <v>21</v>
      </c>
      <c r="F23" s="17" t="s">
        <v>26</v>
      </c>
      <c r="G23" s="19" t="s">
        <v>41</v>
      </c>
      <c r="H23" s="18">
        <v>100</v>
      </c>
      <c r="I23" s="18">
        <v>100</v>
      </c>
      <c r="J23" s="18">
        <f t="shared" si="0"/>
        <v>5</v>
      </c>
    </row>
    <row r="24" spans="1:10" s="11" customFormat="1" ht="21" customHeight="1" x14ac:dyDescent="0.25">
      <c r="A24" s="14">
        <v>19</v>
      </c>
      <c r="B24" s="14">
        <v>19</v>
      </c>
      <c r="C24" s="17" t="s">
        <v>15</v>
      </c>
      <c r="D24" s="14">
        <v>1</v>
      </c>
      <c r="E24" s="17" t="s">
        <v>21</v>
      </c>
      <c r="F24" s="17" t="s">
        <v>29</v>
      </c>
      <c r="G24" s="19" t="s">
        <v>41</v>
      </c>
      <c r="H24" s="18">
        <v>100</v>
      </c>
      <c r="I24" s="18">
        <v>100</v>
      </c>
      <c r="J24" s="18">
        <f t="shared" si="0"/>
        <v>5</v>
      </c>
    </row>
    <row r="25" spans="1:10" s="11" customFormat="1" ht="21" customHeight="1" x14ac:dyDescent="0.25">
      <c r="A25" s="14">
        <v>20</v>
      </c>
      <c r="B25" s="14">
        <v>20</v>
      </c>
      <c r="C25" s="17" t="s">
        <v>16</v>
      </c>
      <c r="D25" s="14">
        <v>1</v>
      </c>
      <c r="E25" s="17" t="s">
        <v>21</v>
      </c>
      <c r="F25" s="17" t="s">
        <v>30</v>
      </c>
      <c r="G25" s="19" t="s">
        <v>41</v>
      </c>
      <c r="H25" s="18">
        <v>100</v>
      </c>
      <c r="I25" s="18">
        <v>100</v>
      </c>
      <c r="J25" s="18">
        <f t="shared" si="0"/>
        <v>5</v>
      </c>
    </row>
    <row r="26" spans="1:10" s="11" customFormat="1" ht="21" customHeight="1" x14ac:dyDescent="0.25">
      <c r="A26" s="14">
        <v>21</v>
      </c>
      <c r="B26" s="14">
        <v>21</v>
      </c>
      <c r="C26" s="17" t="s">
        <v>46</v>
      </c>
      <c r="D26" s="14">
        <v>1</v>
      </c>
      <c r="E26" s="17" t="s">
        <v>21</v>
      </c>
      <c r="F26" s="17" t="s">
        <v>31</v>
      </c>
      <c r="G26" s="17" t="s">
        <v>47</v>
      </c>
      <c r="H26" s="18">
        <v>100</v>
      </c>
      <c r="I26" s="18">
        <v>100</v>
      </c>
      <c r="J26" s="18">
        <f t="shared" si="0"/>
        <v>5</v>
      </c>
    </row>
    <row r="27" spans="1:10" s="11" customFormat="1" ht="21" customHeight="1" x14ac:dyDescent="0.25">
      <c r="A27" s="14">
        <v>22</v>
      </c>
      <c r="B27" s="14">
        <v>22</v>
      </c>
      <c r="C27" s="17" t="s">
        <v>38</v>
      </c>
      <c r="D27" s="14">
        <v>1</v>
      </c>
      <c r="E27" s="17" t="s">
        <v>21</v>
      </c>
      <c r="F27" s="17" t="s">
        <v>31</v>
      </c>
      <c r="G27" s="17" t="s">
        <v>48</v>
      </c>
      <c r="H27" s="18">
        <v>30000</v>
      </c>
      <c r="I27" s="18">
        <v>30000</v>
      </c>
      <c r="J27" s="18">
        <f t="shared" si="0"/>
        <v>1500</v>
      </c>
    </row>
    <row r="28" spans="1:10" s="11" customFormat="1" ht="21" customHeight="1" x14ac:dyDescent="0.25">
      <c r="A28" s="14">
        <v>23</v>
      </c>
      <c r="B28" s="14">
        <v>23</v>
      </c>
      <c r="C28" s="17" t="s">
        <v>18</v>
      </c>
      <c r="D28" s="14">
        <v>1</v>
      </c>
      <c r="E28" s="17" t="s">
        <v>21</v>
      </c>
      <c r="F28" s="17" t="s">
        <v>31</v>
      </c>
      <c r="G28" s="19" t="s">
        <v>41</v>
      </c>
      <c r="H28" s="18">
        <v>2000</v>
      </c>
      <c r="I28" s="18">
        <v>2000</v>
      </c>
      <c r="J28" s="18">
        <f t="shared" si="0"/>
        <v>100</v>
      </c>
    </row>
    <row r="29" spans="1:10" s="11" customFormat="1" ht="21" customHeight="1" x14ac:dyDescent="0.25">
      <c r="A29" s="14">
        <v>24</v>
      </c>
      <c r="B29" s="14">
        <v>24</v>
      </c>
      <c r="C29" s="17" t="s">
        <v>19</v>
      </c>
      <c r="D29" s="14">
        <v>1</v>
      </c>
      <c r="E29" s="17" t="s">
        <v>21</v>
      </c>
      <c r="F29" s="17" t="s">
        <v>31</v>
      </c>
      <c r="G29" s="19" t="s">
        <v>41</v>
      </c>
      <c r="H29" s="18">
        <v>3000</v>
      </c>
      <c r="I29" s="18">
        <v>3000</v>
      </c>
      <c r="J29" s="18">
        <f t="shared" si="0"/>
        <v>150</v>
      </c>
    </row>
    <row r="30" spans="1:10" s="11" customFormat="1" ht="21" customHeight="1" x14ac:dyDescent="0.25">
      <c r="A30" s="14">
        <v>25</v>
      </c>
      <c r="B30" s="14">
        <v>25</v>
      </c>
      <c r="C30" s="17" t="s">
        <v>70</v>
      </c>
      <c r="D30" s="14">
        <v>1</v>
      </c>
      <c r="E30" s="17" t="s">
        <v>21</v>
      </c>
      <c r="F30" s="17" t="s">
        <v>32</v>
      </c>
      <c r="G30" s="19" t="s">
        <v>41</v>
      </c>
      <c r="H30" s="18">
        <v>500</v>
      </c>
      <c r="I30" s="18">
        <v>500</v>
      </c>
      <c r="J30" s="18">
        <f t="shared" si="0"/>
        <v>25</v>
      </c>
    </row>
    <row r="31" spans="1:10" s="12" customFormat="1" ht="21" customHeight="1" x14ac:dyDescent="0.25">
      <c r="A31" s="14">
        <v>26</v>
      </c>
      <c r="B31" s="14">
        <v>26</v>
      </c>
      <c r="C31" s="17" t="s">
        <v>71</v>
      </c>
      <c r="D31" s="14">
        <v>1</v>
      </c>
      <c r="E31" s="17" t="s">
        <v>21</v>
      </c>
      <c r="F31" s="17" t="s">
        <v>33</v>
      </c>
      <c r="G31" s="17" t="s">
        <v>50</v>
      </c>
      <c r="H31" s="18">
        <v>100000</v>
      </c>
      <c r="I31" s="18">
        <v>100000</v>
      </c>
      <c r="J31" s="18">
        <f t="shared" si="0"/>
        <v>5000</v>
      </c>
    </row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</sheetData>
  <printOptions horizontalCentered="1"/>
  <pageMargins left="0.23622047244094491" right="0.23622047244094491" top="0.15748031496062992" bottom="0.19685039370078741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opLeftCell="A19" zoomScale="124" zoomScaleNormal="124" workbookViewId="0">
      <selection activeCell="H31" sqref="H6:I31"/>
    </sheetView>
  </sheetViews>
  <sheetFormatPr defaultRowHeight="16.5" x14ac:dyDescent="0.3"/>
  <cols>
    <col min="1" max="1" width="4.7109375" style="1" customWidth="1"/>
    <col min="2" max="2" width="8" style="1" customWidth="1"/>
    <col min="3" max="3" width="18.28515625" style="1" customWidth="1"/>
    <col min="4" max="4" width="27.7109375" style="1" customWidth="1"/>
    <col min="5" max="5" width="13.85546875" style="1" customWidth="1"/>
    <col min="6" max="6" width="15.5703125" style="2" customWidth="1"/>
    <col min="7" max="7" width="38.5703125" style="13" customWidth="1"/>
    <col min="8" max="9" width="13.85546875" style="3" customWidth="1"/>
    <col min="10" max="10" width="3.42578125" customWidth="1"/>
    <col min="11" max="11" width="27.7109375" style="1" customWidth="1"/>
    <col min="12" max="12" width="6.85546875" style="1" customWidth="1"/>
    <col min="13" max="13" width="6.42578125" style="1" customWidth="1"/>
    <col min="14" max="14" width="21.28515625" style="1" bestFit="1" customWidth="1"/>
    <col min="15" max="15" width="25.42578125" style="1" bestFit="1" customWidth="1"/>
    <col min="16" max="16384" width="9.140625" style="1"/>
  </cols>
  <sheetData>
    <row r="1" spans="1:13" ht="26.25" customHeight="1" x14ac:dyDescent="0.3"/>
    <row r="2" spans="1:13" ht="26.25" customHeight="1" x14ac:dyDescent="0.3"/>
    <row r="3" spans="1:13" ht="26.25" customHeight="1" x14ac:dyDescent="0.3"/>
    <row r="4" spans="1:13" ht="26.25" customHeight="1" thickBot="1" x14ac:dyDescent="0.35"/>
    <row r="5" spans="1:13" s="4" customFormat="1" ht="42" customHeight="1" thickBot="1" x14ac:dyDescent="0.25">
      <c r="A5" s="5" t="s">
        <v>0</v>
      </c>
      <c r="B5" s="5" t="s">
        <v>2</v>
      </c>
      <c r="C5" s="5" t="s">
        <v>3</v>
      </c>
      <c r="D5" s="5"/>
      <c r="E5" s="5" t="s">
        <v>6</v>
      </c>
      <c r="F5" s="5" t="s">
        <v>7</v>
      </c>
      <c r="G5" s="14" t="s">
        <v>5</v>
      </c>
      <c r="H5" s="6" t="s">
        <v>4</v>
      </c>
      <c r="I5" s="6" t="s">
        <v>1</v>
      </c>
      <c r="K5" s="20" t="s">
        <v>63</v>
      </c>
      <c r="L5" s="21"/>
      <c r="M5" s="16" t="s">
        <v>65</v>
      </c>
    </row>
    <row r="6" spans="1:13" s="11" customFormat="1" ht="13.5" customHeight="1" x14ac:dyDescent="0.25">
      <c r="A6" s="7">
        <v>1</v>
      </c>
      <c r="B6" s="7">
        <v>1</v>
      </c>
      <c r="C6" s="8" t="s">
        <v>22</v>
      </c>
      <c r="D6" s="11" t="s">
        <v>52</v>
      </c>
      <c r="E6" s="8" t="s">
        <v>21</v>
      </c>
      <c r="F6" s="8" t="s">
        <v>24</v>
      </c>
      <c r="G6" s="8" t="s">
        <v>23</v>
      </c>
      <c r="H6" s="10">
        <v>550000</v>
      </c>
      <c r="I6" s="10">
        <v>550000</v>
      </c>
      <c r="J6" s="11">
        <v>1</v>
      </c>
      <c r="K6" s="11" t="s">
        <v>52</v>
      </c>
      <c r="L6" s="11">
        <v>550000</v>
      </c>
      <c r="M6" s="11">
        <v>550</v>
      </c>
    </row>
    <row r="7" spans="1:13" s="11" customFormat="1" ht="13.5" customHeight="1" x14ac:dyDescent="0.25">
      <c r="A7" s="7">
        <v>2</v>
      </c>
      <c r="B7" s="7">
        <v>2</v>
      </c>
      <c r="C7" s="8" t="s">
        <v>34</v>
      </c>
      <c r="D7" s="11" t="s">
        <v>8</v>
      </c>
      <c r="E7" s="8" t="s">
        <v>21</v>
      </c>
      <c r="F7" s="9" t="s">
        <v>35</v>
      </c>
      <c r="G7" s="8" t="s">
        <v>25</v>
      </c>
      <c r="H7" s="10">
        <v>1000</v>
      </c>
      <c r="I7" s="10">
        <v>1000</v>
      </c>
      <c r="J7" s="11">
        <v>2</v>
      </c>
      <c r="K7" s="11" t="s">
        <v>8</v>
      </c>
      <c r="L7" s="11">
        <v>1000</v>
      </c>
      <c r="M7" s="11">
        <v>1</v>
      </c>
    </row>
    <row r="8" spans="1:13" s="11" customFormat="1" ht="13.5" customHeight="1" x14ac:dyDescent="0.25">
      <c r="A8" s="7">
        <v>3</v>
      </c>
      <c r="B8" s="7">
        <v>3</v>
      </c>
      <c r="C8" s="8" t="s">
        <v>37</v>
      </c>
      <c r="D8" s="11" t="s">
        <v>53</v>
      </c>
      <c r="E8" s="8" t="s">
        <v>21</v>
      </c>
      <c r="F8" s="9" t="s">
        <v>36</v>
      </c>
      <c r="G8" s="8" t="s">
        <v>26</v>
      </c>
      <c r="H8" s="10">
        <v>3000</v>
      </c>
      <c r="I8" s="10">
        <v>3000</v>
      </c>
      <c r="J8" s="11">
        <v>3</v>
      </c>
      <c r="K8" s="11" t="s">
        <v>53</v>
      </c>
      <c r="L8" s="11">
        <v>3000</v>
      </c>
      <c r="M8" s="11">
        <v>3</v>
      </c>
    </row>
    <row r="9" spans="1:13" s="11" customFormat="1" ht="13.5" customHeight="1" x14ac:dyDescent="0.25">
      <c r="A9" s="7">
        <v>4</v>
      </c>
      <c r="B9" s="7">
        <v>4</v>
      </c>
      <c r="C9" s="8" t="s">
        <v>37</v>
      </c>
      <c r="D9" s="11" t="s">
        <v>53</v>
      </c>
      <c r="E9" s="8" t="s">
        <v>21</v>
      </c>
      <c r="F9" s="9" t="s">
        <v>36</v>
      </c>
      <c r="G9" s="8" t="s">
        <v>26</v>
      </c>
      <c r="H9" s="10">
        <v>3000</v>
      </c>
      <c r="I9" s="10">
        <v>3000</v>
      </c>
      <c r="J9" s="11">
        <v>4</v>
      </c>
      <c r="K9" s="11" t="s">
        <v>53</v>
      </c>
      <c r="L9" s="11">
        <v>3000</v>
      </c>
      <c r="M9" s="11">
        <v>3</v>
      </c>
    </row>
    <row r="10" spans="1:13" s="11" customFormat="1" ht="13.5" customHeight="1" x14ac:dyDescent="0.25">
      <c r="A10" s="7">
        <v>5</v>
      </c>
      <c r="B10" s="7">
        <v>5</v>
      </c>
      <c r="C10" s="8" t="s">
        <v>38</v>
      </c>
      <c r="D10" s="11" t="s">
        <v>54</v>
      </c>
      <c r="E10" s="8" t="s">
        <v>21</v>
      </c>
      <c r="F10" s="9" t="s">
        <v>39</v>
      </c>
      <c r="G10" s="8" t="s">
        <v>27</v>
      </c>
      <c r="H10" s="10">
        <v>4000</v>
      </c>
      <c r="I10" s="10">
        <v>4000</v>
      </c>
      <c r="J10" s="11">
        <v>5</v>
      </c>
      <c r="K10" s="11" t="s">
        <v>54</v>
      </c>
      <c r="L10" s="11">
        <v>4000</v>
      </c>
      <c r="M10" s="11">
        <v>4</v>
      </c>
    </row>
    <row r="11" spans="1:13" s="11" customFormat="1" ht="13.5" customHeight="1" x14ac:dyDescent="0.25">
      <c r="A11" s="7">
        <v>6</v>
      </c>
      <c r="B11" s="7">
        <v>6</v>
      </c>
      <c r="C11" s="8" t="s">
        <v>9</v>
      </c>
      <c r="D11" s="11" t="s">
        <v>55</v>
      </c>
      <c r="E11" s="8" t="s">
        <v>21</v>
      </c>
      <c r="F11" s="15" t="s">
        <v>41</v>
      </c>
      <c r="G11" s="8" t="s">
        <v>27</v>
      </c>
      <c r="H11" s="10">
        <v>8000</v>
      </c>
      <c r="I11" s="10">
        <v>8000</v>
      </c>
      <c r="J11" s="11">
        <v>6</v>
      </c>
      <c r="K11" s="11" t="s">
        <v>55</v>
      </c>
      <c r="L11" s="11">
        <v>8000</v>
      </c>
      <c r="M11" s="11">
        <v>8</v>
      </c>
    </row>
    <row r="12" spans="1:13" s="11" customFormat="1" ht="13.5" customHeight="1" x14ac:dyDescent="0.25">
      <c r="A12" s="7">
        <v>7</v>
      </c>
      <c r="B12" s="7">
        <v>7</v>
      </c>
      <c r="C12" s="8" t="s">
        <v>9</v>
      </c>
      <c r="D12" s="11" t="s">
        <v>56</v>
      </c>
      <c r="E12" s="8" t="s">
        <v>21</v>
      </c>
      <c r="F12" s="15" t="s">
        <v>41</v>
      </c>
      <c r="G12" s="8" t="s">
        <v>27</v>
      </c>
      <c r="H12" s="10">
        <v>8000</v>
      </c>
      <c r="I12" s="10">
        <v>8000</v>
      </c>
      <c r="J12" s="11">
        <v>7</v>
      </c>
      <c r="K12" s="11" t="s">
        <v>56</v>
      </c>
      <c r="L12" s="11">
        <v>8000</v>
      </c>
      <c r="M12" s="11">
        <v>8</v>
      </c>
    </row>
    <row r="13" spans="1:13" s="11" customFormat="1" ht="13.5" customHeight="1" x14ac:dyDescent="0.25">
      <c r="A13" s="7">
        <v>8</v>
      </c>
      <c r="B13" s="7">
        <v>8</v>
      </c>
      <c r="C13" s="8" t="s">
        <v>10</v>
      </c>
      <c r="D13" s="11" t="s">
        <v>10</v>
      </c>
      <c r="E13" s="8" t="s">
        <v>21</v>
      </c>
      <c r="F13" s="15" t="s">
        <v>41</v>
      </c>
      <c r="G13" s="8" t="s">
        <v>26</v>
      </c>
      <c r="H13" s="10">
        <v>3000</v>
      </c>
      <c r="I13" s="10">
        <v>3000</v>
      </c>
      <c r="J13" s="11">
        <v>8</v>
      </c>
      <c r="K13" s="11" t="s">
        <v>10</v>
      </c>
      <c r="L13" s="11">
        <v>3000</v>
      </c>
      <c r="M13" s="11">
        <v>3</v>
      </c>
    </row>
    <row r="14" spans="1:13" s="11" customFormat="1" ht="13.5" customHeight="1" x14ac:dyDescent="0.25">
      <c r="A14" s="7">
        <v>9</v>
      </c>
      <c r="B14" s="7">
        <v>9</v>
      </c>
      <c r="C14" s="8" t="s">
        <v>11</v>
      </c>
      <c r="D14" s="11" t="s">
        <v>11</v>
      </c>
      <c r="E14" s="8" t="s">
        <v>21</v>
      </c>
      <c r="F14" s="15" t="s">
        <v>41</v>
      </c>
      <c r="G14" s="8" t="s">
        <v>26</v>
      </c>
      <c r="H14" s="10">
        <v>1000</v>
      </c>
      <c r="I14" s="10">
        <v>1000</v>
      </c>
      <c r="J14" s="11">
        <v>9</v>
      </c>
      <c r="K14" s="11" t="s">
        <v>11</v>
      </c>
      <c r="L14" s="11">
        <v>1000</v>
      </c>
      <c r="M14" s="11">
        <v>1</v>
      </c>
    </row>
    <row r="15" spans="1:13" s="11" customFormat="1" ht="13.5" customHeight="1" x14ac:dyDescent="0.25">
      <c r="A15" s="7">
        <v>10</v>
      </c>
      <c r="B15" s="7">
        <v>10</v>
      </c>
      <c r="C15" s="8" t="s">
        <v>38</v>
      </c>
      <c r="D15" s="11" t="s">
        <v>57</v>
      </c>
      <c r="E15" s="8" t="s">
        <v>21</v>
      </c>
      <c r="F15" s="8" t="s">
        <v>66</v>
      </c>
      <c r="G15" s="8" t="s">
        <v>26</v>
      </c>
      <c r="H15" s="10">
        <v>4000</v>
      </c>
      <c r="I15" s="10">
        <v>4000</v>
      </c>
      <c r="J15" s="11">
        <v>10</v>
      </c>
      <c r="K15" s="11" t="s">
        <v>57</v>
      </c>
      <c r="L15" s="11">
        <v>4000</v>
      </c>
      <c r="M15" s="11">
        <v>4</v>
      </c>
    </row>
    <row r="16" spans="1:13" s="11" customFormat="1" ht="13.5" customHeight="1" x14ac:dyDescent="0.25">
      <c r="A16" s="7">
        <v>11</v>
      </c>
      <c r="B16" s="7">
        <v>11</v>
      </c>
      <c r="C16" s="8" t="s">
        <v>42</v>
      </c>
      <c r="D16" s="11" t="s">
        <v>58</v>
      </c>
      <c r="E16" s="8" t="s">
        <v>21</v>
      </c>
      <c r="F16" s="8" t="s">
        <v>64</v>
      </c>
      <c r="G16" s="8" t="s">
        <v>26</v>
      </c>
      <c r="H16" s="10">
        <v>2000</v>
      </c>
      <c r="I16" s="10">
        <v>2000</v>
      </c>
      <c r="J16" s="11">
        <v>11</v>
      </c>
      <c r="K16" s="11" t="s">
        <v>58</v>
      </c>
      <c r="L16" s="11">
        <v>2000</v>
      </c>
      <c r="M16" s="11">
        <v>2</v>
      </c>
    </row>
    <row r="17" spans="1:13" s="11" customFormat="1" ht="13.5" customHeight="1" x14ac:dyDescent="0.25">
      <c r="A17" s="7">
        <v>12</v>
      </c>
      <c r="B17" s="7">
        <v>12</v>
      </c>
      <c r="C17" s="8" t="s">
        <v>9</v>
      </c>
      <c r="D17" s="11" t="s">
        <v>59</v>
      </c>
      <c r="E17" s="8" t="s">
        <v>21</v>
      </c>
      <c r="F17" s="15" t="s">
        <v>41</v>
      </c>
      <c r="G17" s="8" t="s">
        <v>26</v>
      </c>
      <c r="H17" s="10">
        <v>4000</v>
      </c>
      <c r="I17" s="10">
        <v>4000</v>
      </c>
      <c r="J17" s="11">
        <v>12</v>
      </c>
      <c r="K17" s="11" t="s">
        <v>59</v>
      </c>
      <c r="L17" s="11">
        <v>4000</v>
      </c>
      <c r="M17" s="11">
        <v>4</v>
      </c>
    </row>
    <row r="18" spans="1:13" s="11" customFormat="1" ht="13.5" customHeight="1" x14ac:dyDescent="0.25">
      <c r="A18" s="7">
        <v>13</v>
      </c>
      <c r="B18" s="7">
        <v>13</v>
      </c>
      <c r="C18" s="8" t="s">
        <v>9</v>
      </c>
      <c r="D18" s="11" t="s">
        <v>59</v>
      </c>
      <c r="E18" s="8" t="s">
        <v>21</v>
      </c>
      <c r="F18" s="15" t="s">
        <v>41</v>
      </c>
      <c r="G18" s="8" t="s">
        <v>26</v>
      </c>
      <c r="H18" s="10">
        <v>4000</v>
      </c>
      <c r="I18" s="10">
        <v>4000</v>
      </c>
      <c r="J18" s="11">
        <v>13</v>
      </c>
      <c r="K18" s="11" t="s">
        <v>59</v>
      </c>
      <c r="L18" s="11">
        <v>4000</v>
      </c>
      <c r="M18" s="11">
        <v>4</v>
      </c>
    </row>
    <row r="19" spans="1:13" s="11" customFormat="1" ht="13.5" customHeight="1" x14ac:dyDescent="0.25">
      <c r="A19" s="7">
        <v>14</v>
      </c>
      <c r="B19" s="7">
        <v>14</v>
      </c>
      <c r="C19" s="8" t="s">
        <v>9</v>
      </c>
      <c r="D19" s="11" t="s">
        <v>9</v>
      </c>
      <c r="E19" s="8" t="s">
        <v>21</v>
      </c>
      <c r="F19" s="15" t="s">
        <v>41</v>
      </c>
      <c r="G19" s="8" t="s">
        <v>26</v>
      </c>
      <c r="H19" s="10">
        <v>3000</v>
      </c>
      <c r="I19" s="10">
        <v>3000</v>
      </c>
      <c r="J19" s="11">
        <v>14</v>
      </c>
      <c r="K19" s="11" t="s">
        <v>9</v>
      </c>
      <c r="L19" s="11">
        <v>3000</v>
      </c>
      <c r="M19" s="11">
        <v>3</v>
      </c>
    </row>
    <row r="20" spans="1:13" s="11" customFormat="1" ht="13.5" customHeight="1" x14ac:dyDescent="0.25">
      <c r="A20" s="7">
        <v>15</v>
      </c>
      <c r="B20" s="7">
        <v>15</v>
      </c>
      <c r="C20" s="8" t="s">
        <v>12</v>
      </c>
      <c r="D20" s="11" t="s">
        <v>51</v>
      </c>
      <c r="E20" s="8" t="s">
        <v>21</v>
      </c>
      <c r="F20" s="15" t="s">
        <v>41</v>
      </c>
      <c r="G20" s="8" t="s">
        <v>26</v>
      </c>
      <c r="H20" s="10">
        <v>3000</v>
      </c>
      <c r="I20" s="10">
        <v>3000</v>
      </c>
      <c r="J20" s="11">
        <v>15</v>
      </c>
      <c r="K20" s="11" t="s">
        <v>51</v>
      </c>
      <c r="L20" s="11">
        <v>3000</v>
      </c>
      <c r="M20" s="11">
        <v>3</v>
      </c>
    </row>
    <row r="21" spans="1:13" s="11" customFormat="1" ht="13.5" customHeight="1" x14ac:dyDescent="0.25">
      <c r="A21" s="7">
        <v>16</v>
      </c>
      <c r="B21" s="7">
        <v>16</v>
      </c>
      <c r="C21" s="8" t="s">
        <v>44</v>
      </c>
      <c r="D21" s="11" t="s">
        <v>13</v>
      </c>
      <c r="E21" s="8" t="s">
        <v>21</v>
      </c>
      <c r="F21" s="9" t="s">
        <v>45</v>
      </c>
      <c r="G21" s="8" t="s">
        <v>26</v>
      </c>
      <c r="H21" s="10">
        <v>1000</v>
      </c>
      <c r="I21" s="10">
        <v>1000</v>
      </c>
      <c r="J21" s="11">
        <v>16</v>
      </c>
      <c r="K21" s="11" t="s">
        <v>13</v>
      </c>
      <c r="L21" s="11">
        <v>1000</v>
      </c>
      <c r="M21" s="11">
        <v>1</v>
      </c>
    </row>
    <row r="22" spans="1:13" s="11" customFormat="1" ht="13.5" customHeight="1" x14ac:dyDescent="0.25">
      <c r="A22" s="7">
        <v>17</v>
      </c>
      <c r="B22" s="7">
        <v>17</v>
      </c>
      <c r="C22" s="8" t="s">
        <v>14</v>
      </c>
      <c r="D22" s="11" t="s">
        <v>14</v>
      </c>
      <c r="E22" s="8" t="s">
        <v>21</v>
      </c>
      <c r="F22" s="15" t="s">
        <v>41</v>
      </c>
      <c r="G22" s="8" t="s">
        <v>28</v>
      </c>
      <c r="H22" s="10">
        <v>3000</v>
      </c>
      <c r="I22" s="10">
        <v>3000</v>
      </c>
      <c r="J22" s="11">
        <v>17</v>
      </c>
      <c r="K22" s="11" t="s">
        <v>14</v>
      </c>
      <c r="L22" s="11">
        <v>3000</v>
      </c>
      <c r="M22" s="11">
        <v>3</v>
      </c>
    </row>
    <row r="23" spans="1:13" s="11" customFormat="1" ht="13.5" customHeight="1" x14ac:dyDescent="0.25">
      <c r="A23" s="7">
        <v>18</v>
      </c>
      <c r="B23" s="7">
        <v>18</v>
      </c>
      <c r="C23" s="8" t="s">
        <v>15</v>
      </c>
      <c r="D23" s="11" t="s">
        <v>16</v>
      </c>
      <c r="E23" s="8" t="s">
        <v>21</v>
      </c>
      <c r="F23" s="15" t="s">
        <v>41</v>
      </c>
      <c r="G23" s="8" t="s">
        <v>26</v>
      </c>
      <c r="H23" s="10">
        <v>100</v>
      </c>
      <c r="I23" s="10">
        <v>100</v>
      </c>
      <c r="J23" s="11">
        <v>18</v>
      </c>
      <c r="K23" s="11" t="s">
        <v>16</v>
      </c>
      <c r="L23" s="11">
        <v>100</v>
      </c>
      <c r="M23" s="11">
        <v>100</v>
      </c>
    </row>
    <row r="24" spans="1:13" s="11" customFormat="1" ht="13.5" customHeight="1" x14ac:dyDescent="0.25">
      <c r="A24" s="7">
        <v>19</v>
      </c>
      <c r="B24" s="7">
        <v>19</v>
      </c>
      <c r="C24" s="8" t="s">
        <v>15</v>
      </c>
      <c r="D24" s="11" t="s">
        <v>16</v>
      </c>
      <c r="E24" s="8" t="s">
        <v>21</v>
      </c>
      <c r="F24" s="15" t="s">
        <v>41</v>
      </c>
      <c r="G24" s="8" t="s">
        <v>29</v>
      </c>
      <c r="H24" s="10">
        <v>100</v>
      </c>
      <c r="I24" s="10">
        <v>100</v>
      </c>
      <c r="J24" s="11">
        <v>19</v>
      </c>
      <c r="K24" s="11" t="s">
        <v>16</v>
      </c>
      <c r="L24" s="11">
        <v>100</v>
      </c>
      <c r="M24" s="11">
        <v>100</v>
      </c>
    </row>
    <row r="25" spans="1:13" s="11" customFormat="1" ht="13.5" customHeight="1" x14ac:dyDescent="0.25">
      <c r="A25" s="7">
        <v>20</v>
      </c>
      <c r="B25" s="7">
        <v>20</v>
      </c>
      <c r="C25" s="8" t="s">
        <v>16</v>
      </c>
      <c r="D25" s="11" t="s">
        <v>16</v>
      </c>
      <c r="E25" s="8" t="s">
        <v>21</v>
      </c>
      <c r="F25" s="15" t="s">
        <v>41</v>
      </c>
      <c r="G25" s="8" t="s">
        <v>30</v>
      </c>
      <c r="H25" s="10">
        <v>100</v>
      </c>
      <c r="I25" s="10">
        <v>100</v>
      </c>
      <c r="J25" s="11">
        <v>20</v>
      </c>
      <c r="K25" s="11" t="s">
        <v>16</v>
      </c>
      <c r="L25" s="11">
        <v>100</v>
      </c>
      <c r="M25" s="11">
        <v>100</v>
      </c>
    </row>
    <row r="26" spans="1:13" s="11" customFormat="1" ht="13.5" customHeight="1" x14ac:dyDescent="0.25">
      <c r="A26" s="7">
        <v>21</v>
      </c>
      <c r="B26" s="7">
        <v>21</v>
      </c>
      <c r="C26" s="8" t="s">
        <v>46</v>
      </c>
      <c r="D26" s="11" t="s">
        <v>17</v>
      </c>
      <c r="E26" s="8" t="s">
        <v>21</v>
      </c>
      <c r="F26" s="9" t="s">
        <v>47</v>
      </c>
      <c r="G26" s="8" t="s">
        <v>31</v>
      </c>
      <c r="H26" s="10">
        <v>100</v>
      </c>
      <c r="I26" s="10">
        <v>100</v>
      </c>
      <c r="J26" s="11">
        <v>21</v>
      </c>
      <c r="K26" s="11" t="s">
        <v>17</v>
      </c>
      <c r="L26" s="11">
        <v>100</v>
      </c>
      <c r="M26" s="11">
        <v>100</v>
      </c>
    </row>
    <row r="27" spans="1:13" s="11" customFormat="1" ht="13.5" customHeight="1" x14ac:dyDescent="0.25">
      <c r="A27" s="7">
        <v>22</v>
      </c>
      <c r="B27" s="7">
        <v>22</v>
      </c>
      <c r="C27" s="8" t="s">
        <v>38</v>
      </c>
      <c r="D27" s="11" t="s">
        <v>60</v>
      </c>
      <c r="E27" s="8" t="s">
        <v>21</v>
      </c>
      <c r="F27" s="9" t="s">
        <v>48</v>
      </c>
      <c r="G27" s="8" t="s">
        <v>31</v>
      </c>
      <c r="H27" s="10">
        <v>30000</v>
      </c>
      <c r="I27" s="10">
        <v>30000</v>
      </c>
      <c r="J27" s="11">
        <v>22</v>
      </c>
      <c r="K27" s="11" t="s">
        <v>60</v>
      </c>
      <c r="L27" s="11">
        <v>30000</v>
      </c>
      <c r="M27" s="11">
        <v>30</v>
      </c>
    </row>
    <row r="28" spans="1:13" s="11" customFormat="1" ht="13.5" customHeight="1" x14ac:dyDescent="0.25">
      <c r="A28" s="7">
        <v>23</v>
      </c>
      <c r="B28" s="7">
        <v>23</v>
      </c>
      <c r="C28" s="8" t="s">
        <v>18</v>
      </c>
      <c r="D28" s="11" t="s">
        <v>18</v>
      </c>
      <c r="E28" s="8" t="s">
        <v>21</v>
      </c>
      <c r="F28" s="15" t="s">
        <v>41</v>
      </c>
      <c r="G28" s="8" t="s">
        <v>31</v>
      </c>
      <c r="H28" s="10">
        <v>2000</v>
      </c>
      <c r="I28" s="10">
        <v>2000</v>
      </c>
      <c r="J28" s="11">
        <v>23</v>
      </c>
      <c r="K28" s="11" t="s">
        <v>18</v>
      </c>
      <c r="L28" s="11">
        <v>2000</v>
      </c>
      <c r="M28" s="11">
        <v>2</v>
      </c>
    </row>
    <row r="29" spans="1:13" s="11" customFormat="1" ht="13.5" customHeight="1" x14ac:dyDescent="0.25">
      <c r="A29" s="7">
        <v>24</v>
      </c>
      <c r="B29" s="7">
        <v>24</v>
      </c>
      <c r="C29" s="8" t="s">
        <v>19</v>
      </c>
      <c r="D29" s="11" t="s">
        <v>61</v>
      </c>
      <c r="E29" s="8" t="s">
        <v>21</v>
      </c>
      <c r="F29" s="15" t="s">
        <v>41</v>
      </c>
      <c r="G29" s="8" t="s">
        <v>31</v>
      </c>
      <c r="H29" s="10">
        <v>3000</v>
      </c>
      <c r="I29" s="10">
        <v>3000</v>
      </c>
      <c r="J29" s="11">
        <v>24</v>
      </c>
      <c r="K29" s="11" t="s">
        <v>61</v>
      </c>
      <c r="L29" s="11">
        <v>3000</v>
      </c>
      <c r="M29" s="11">
        <v>3</v>
      </c>
    </row>
    <row r="30" spans="1:13" s="11" customFormat="1" ht="13.5" customHeight="1" x14ac:dyDescent="0.25">
      <c r="A30" s="7">
        <v>25</v>
      </c>
      <c r="B30" s="7">
        <v>25</v>
      </c>
      <c r="C30" s="8" t="s">
        <v>20</v>
      </c>
      <c r="D30" s="11" t="s">
        <v>20</v>
      </c>
      <c r="E30" s="8" t="s">
        <v>21</v>
      </c>
      <c r="F30" s="15" t="s">
        <v>41</v>
      </c>
      <c r="G30" s="8" t="s">
        <v>32</v>
      </c>
      <c r="H30" s="10">
        <v>500</v>
      </c>
      <c r="I30" s="10">
        <v>500</v>
      </c>
      <c r="J30" s="11">
        <v>25</v>
      </c>
      <c r="K30" s="11" t="s">
        <v>20</v>
      </c>
      <c r="L30" s="11">
        <v>500</v>
      </c>
      <c r="M30" s="11">
        <v>500</v>
      </c>
    </row>
    <row r="31" spans="1:13" s="12" customFormat="1" ht="13.5" customHeight="1" x14ac:dyDescent="0.25">
      <c r="A31" s="7">
        <v>26</v>
      </c>
      <c r="B31" s="7">
        <v>26</v>
      </c>
      <c r="C31" s="8" t="s">
        <v>49</v>
      </c>
      <c r="D31" s="11" t="s">
        <v>62</v>
      </c>
      <c r="E31" s="8" t="s">
        <v>21</v>
      </c>
      <c r="F31" s="9" t="s">
        <v>50</v>
      </c>
      <c r="G31" s="8" t="s">
        <v>33</v>
      </c>
      <c r="H31" s="10">
        <v>100000</v>
      </c>
      <c r="I31" s="10">
        <v>100000</v>
      </c>
      <c r="J31" s="11">
        <v>26</v>
      </c>
      <c r="K31" s="11" t="s">
        <v>62</v>
      </c>
      <c r="L31" s="11">
        <v>100000</v>
      </c>
      <c r="M31" s="12">
        <v>100</v>
      </c>
    </row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</sheetData>
  <mergeCells count="1">
    <mergeCell ref="K5:L5"/>
  </mergeCells>
  <printOptions horizont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Haytararutyun</vt:lpstr>
      <vt:lpstr>Sheet1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https:/mul2-spm.gov.am/tasks/7384/oneclick/HerHanKentr-1-275.xlsx?token=a519753ae183fa39e97d6a93633745e9</cp:keywords>
  <cp:lastModifiedBy>Gayane Petrosyan</cp:lastModifiedBy>
  <cp:lastPrinted>2020-09-07T09:57:56Z</cp:lastPrinted>
  <dcterms:created xsi:type="dcterms:W3CDTF">2012-09-27T09:10:38Z</dcterms:created>
  <dcterms:modified xsi:type="dcterms:W3CDTF">2020-09-09T06:39:34Z</dcterms:modified>
</cp:coreProperties>
</file>