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Varch10\"/>
    </mc:Choice>
  </mc:AlternateContent>
  <bookViews>
    <workbookView xWindow="0" yWindow="0" windowWidth="24000" windowHeight="964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J3" i="4" l="1"/>
  <c r="Q3" i="4" l="1"/>
  <c r="I3" i="4"/>
</calcChain>
</file>

<file path=xl/sharedStrings.xml><?xml version="1.0" encoding="utf-8"?>
<sst xmlns="http://schemas.openxmlformats.org/spreadsheetml/2006/main" count="15" uniqueCount="15">
  <si>
    <t>Հ/Հ</t>
  </si>
  <si>
    <t>Նախավճարը /դրամ/</t>
  </si>
  <si>
    <t xml:space="preserve">Լոտի հերթական համարը </t>
  </si>
  <si>
    <t>Մասնակցության վճարը /դրամ/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</si>
  <si>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</si>
  <si>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</si>
  <si>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Գնահատված արժեքը /դրամ/</t>
  </si>
  <si>
    <t>Լոտի անվանումը</t>
  </si>
  <si>
    <t>Լոտի տեխնիկական վիճակը</t>
  </si>
  <si>
    <t>Լոտի վերաբերյալ լրացուցիչ տեղեկություններ</t>
  </si>
  <si>
    <t>Լոտի մեկնարկային գինը /դրամ/</t>
  </si>
  <si>
    <t>Լոտի գտնվելու վայրը</t>
  </si>
  <si>
    <t>Ա/մ. KIA OPTIMA 2.0 (Կիա Օպտիմա 2.0)</t>
  </si>
  <si>
    <t>Թող․տարեթիվ՝ 2007թ., պ/հ.՝ 171 LL 50, ն/հ.՝ KNAGE222485198975, թափքը՝ սեդան, գույնը՝ սև</t>
  </si>
  <si>
    <t xml:space="preserve">Ընդհանուր բավարար, այլ հանգույցներն ու դետալները ենթակա են մասնակի վերանորոգման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</si>
</sst>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0</xdr:row>
      <xdr:rowOff>26670</xdr:rowOff>
    </xdr:from>
    <xdr:to>
      <xdr:col>10</xdr:col>
      <xdr:colOff>835269</xdr:colOff>
      <xdr:row>0</xdr:row>
      <xdr:rowOff>1025769</xdr:rowOff>
    </xdr:to>
    <xdr:sp macro="" textlink="">
      <xdr:nvSpPr>
        <xdr:cNvPr id="2" name="TextBox 1"/>
        <xdr:cNvSpPr txBox="1"/>
      </xdr:nvSpPr>
      <xdr:spPr>
        <a:xfrm>
          <a:off x="14653" y="26670"/>
          <a:ext cx="9371135" cy="9990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9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9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ԵՎ ԱՃՈՒՐԴԻ ԿԵՆՏՐՈՆ» ՊԵՏԱԿԱՆ ՈՉ ԱՌԵՎՏՐԱՅԻՆ ԿԱԶՄԱԿԵՐՊՈՒԹՅՈՒՆԸ ՀՐԱՎԻՐՈՒՄ Է ԱՃՈՒՐԴԻ, ՈՐԸ ՏԵՂԻ ԿՈՒՆԵՆԱ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2020Թ. ՍԵՊՏԵՄԲԵՐԻ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30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10: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ՊԵՏԱԿԱՆ ԳՈՒՅՔԻ ԿԱՌԱՎԱՐՄԱՆ ԿՈՄԻՏԵՈՒՄ, ՏԻԳՐԱՆ ՄԵԾԻ 4 ՀԱՍՑԵՈՒՄ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</a:t>
          </a:r>
          <a:endParaRPr kumimoji="0" lang="en-US" sz="7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9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կոմիտեի նախագահի 2020թ. հունիսի 1-ի թիվ 63-Ա հրամանով օտարման ենթակա Հայաստանի Հանրապետության վարչապետի աշխատակազմին ամրացված գույքը</a:t>
          </a:r>
        </a:p>
      </xdr:txBody>
    </xdr:sp>
    <xdr:clientData/>
  </xdr:twoCellAnchor>
  <xdr:twoCellAnchor>
    <xdr:from>
      <xdr:col>0</xdr:col>
      <xdr:colOff>29307</xdr:colOff>
      <xdr:row>3</xdr:row>
      <xdr:rowOff>36636</xdr:rowOff>
    </xdr:from>
    <xdr:to>
      <xdr:col>10</xdr:col>
      <xdr:colOff>842596</xdr:colOff>
      <xdr:row>35</xdr:row>
      <xdr:rowOff>29308</xdr:rowOff>
    </xdr:to>
    <xdr:sp macro="" textlink="">
      <xdr:nvSpPr>
        <xdr:cNvPr id="3" name="TextBox 2"/>
        <xdr:cNvSpPr txBox="1"/>
      </xdr:nvSpPr>
      <xdr:spPr>
        <a:xfrm>
          <a:off x="29307" y="2315309"/>
          <a:ext cx="9356481" cy="6792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eaLnBrk="1" fontAlgn="auto" latinLnBrk="0" hangingPunct="1"/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•Համաձայն Պետական գույքի կառավարման կոմիտեի նախագահի 2020թ. հունիսի 1-ի թիվ 63-Ա հրամանի՝</a:t>
          </a:r>
        </a:p>
        <a:p>
          <a:pPr eaLnBrk="1" fontAlgn="auto" latinLnBrk="0" hangingPunct="1"/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գույքի վաճառքի գինը, նվազագույն աշխատավարձի հիսնապատիկի չափը չգերազանցելու դեպքում, վճարում է աճուրդի արդյունքների մասին արձանագրության ստորագրման օրը, իսկ գերազանցելու դեպքում՝ արձանագրության ստորագրման օրվանից սկսած հնգօրյա ժամկետում՝ Հայաստանի Հանրապետության արժույթով,</a:t>
          </a:r>
          <a:endParaRPr kumimoji="0" lang="en-US" sz="700" b="1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հաղթողի կողմից սահմանված ժամկետում վճարումները չկատարելու դեպքում մուծված նախավճարը չի վերադարձվում, աճուրդը համարվում է չկայացած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և լոտ (եր)-ը վաճառելու նպատակով կազմակերպվում է նոր աճուրդ՝ նույն պայմաններով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</a:p>
        <a:p>
          <a:pPr eaLnBrk="1" fontAlgn="auto" latinLnBrk="0" hangingPunct="1"/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 գումարը վճարել գույքի գնի վճարման համար սահմանված ժամկետում` Հայաստանի Հանրապետության ֆինանսների նախարարության գանձապետական թիվ 1 բաժանմունք՝ 900018002981 հաշվեհամարին,</a:t>
          </a:r>
        </a:p>
        <a:p>
          <a:pPr eaLnBrk="1" fontAlgn="auto" latinLnBrk="0" hangingPunct="1"/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պարտա­վորվում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տուրքերը,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դասական 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եղանակով,</a:t>
          </a:r>
          <a:endParaRPr kumimoji="0" lang="en-US" sz="700" b="1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 Յուրաքանչյուր հաջորդ լոտի աճուրդը սկսվում է նախորդ լոտի աճուրդն ավարտելուց հետո:</a:t>
          </a:r>
          <a:endParaRPr kumimoji="0" lang="en-US" sz="700" b="1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այցելելով ք.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 կամ  զանգահարել գույքի պահառության վայր՝ 098-04-44-00 և 044-77-77-08 հեռախոսահամարներով, յուրաքանչյուր աշխատանքային օր՝ ժամը 10:00-17:00-ն, իսկ շաբաթ օրերին՝ մինչև ժամը 13։00-ն։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օրը, ժամը`  17:00-ն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  <a:endParaRPr kumimoji="0" lang="hy-AM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հայտատուի կողմից վճարված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900013145025  հաշվեհամարին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ՀՀ ՏԿԵՆ պետական գույքի կառավարման կոմիտե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համարը.</a:t>
          </a:r>
          <a:endParaRPr kumimoji="0" lang="ru-RU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մուտքագրման հաշիվն է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թիվ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900018002981 հաշվեհամարին, ստացող՝ «Գույքի գնահատման և աճուրդի կենտրոն»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ՊՈԱԿ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Մասնակցության վճարը գույքի (լոտի) գնի մեջ չի ներա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չի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վերադարձվու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մ.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2000</a:t>
          </a:r>
          <a:r>
            <a:rPr kumimoji="0" lang="hy-AM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ՀՀ ՏԿԵՆ պետական գույքի կառավարման կոմիտե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ստանալու և </a:t>
          </a:r>
          <a:r>
            <a:rPr kumimoji="0" lang="hy-AM" sz="7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անցկացման կանոնակարգին ծանոթանալու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համար կարող եք դիմել «Գույքի գնահատման և աճուրդի կենտրոն» ՊՈԱԿ, հասցե` ք.Երևան, Զաքիյան 10 կամ զանգահարել՝ 010-52-63-32, 043-06-07-16 հեռախոսահամարներով, իսկ աճուրդի անցկացման կանոնակարգին ծանոթանալու համար կարող եք նաև այցելել հետևյալ հղումով՝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http://www.arlis.am/DocumentView.aspx?docid=121990։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․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Հրապարակային սակարկությունների մասին օրենքի 9-րդ հոդված․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1. Այն պայմանները և տեղեկությունները, որոնք նշվել են աճուրդի մասին հրապարակային ծանուցման մեջ, ենթակա չեն փոփոխման, բացառությամբ այն դեպքերի, երբ փոփոխություններ են տեղի ունեցել աճուրդով վաճառվելիք լոտի նկատմամբ սահմանափակումների մասով կամ փոփոխություններ են տեղի ունեցել` կապված լոտի ֆիզիկական վիճակի հետ, կամ աճուրդի մասին հրապարակային ծանուցման մեջ նախատեսվել է փոփոխությունների հնարավորությունը: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Սույն մասով նախատեսված դեպքում աճուրդի կազմակերպիչը պարտավոր է մինչև նախորդող երեք օրը կատարել աճուրդի մասին հրապարակային ծանուցման փոփոխություններ և լրացումներ (այսուհետ` հրապարակային ծանուցման փոփոխություն) այն ձևով, ինչպես կատարվել էր աճուրդի մասին հրապարակային ծանուցումը: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2. Եթե հրապարակային ծանուցման փոփոխությունը չի կատարվել սույն հոդվածի 1-ին մասով նախատեսված դեպքերում և կարգով, ապա աճուրդի կազմակերպիչը կրում է մասնակիցների կրած իրական վնասների ռիսկը: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3. Աճուրդի մասին հրապարակային ծանուցում կատարելուց հետո թույլատրվում է հրապարակային ծանուցման փոփոխությամբ կատարել ցանկացած լրացում, եթե դրանով չեն փոփոխվում աճուրդի մասին հրապարակային ծանուցման մեջ նշված էական պայմանները: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Քրեական օրենսգրքի 196 հոդված․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սակարկությունների անցկացման կարգը չարամտորեն խախտելը, որը խոշոր վնաս է պատճառել գույքի սեփականատիրոջը, սակարկություններ կազմակերպողին, գնորդին կամ այլ տնտեսավարող սուբյեկտին՝ պատժվում է տուգանքով՝ նվազագույն աշխատավարձի երեքհարյուրապատիկից հինգհարյուրապատիկի չափով, կամ կալանքով՝ մեկից երկու ամիս ժամկետով, կամ ազատազրկմամբ՝ առավելագույնը երեք տարի ժամկետով: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9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abSelected="1" zoomScale="130" zoomScaleNormal="130" workbookViewId="0">
      <selection activeCell="C3" sqref="C3"/>
    </sheetView>
  </sheetViews>
  <sheetFormatPr defaultRowHeight="16.5" x14ac:dyDescent="0.3"/>
  <cols>
    <col min="1" max="1" width="3.42578125" style="3" customWidth="1"/>
    <col min="2" max="2" width="7.5703125" style="3" customWidth="1"/>
    <col min="3" max="3" width="15" style="3" customWidth="1"/>
    <col min="4" max="4" width="17.42578125" style="3" customWidth="1"/>
    <col min="5" max="5" width="18.140625" style="3" customWidth="1"/>
    <col min="6" max="6" width="22.42578125" style="3" customWidth="1"/>
    <col min="7" max="8" width="10.7109375" style="3" customWidth="1"/>
    <col min="9" max="9" width="9.7109375" style="3" customWidth="1"/>
    <col min="10" max="10" width="11.85546875" style="3" customWidth="1"/>
    <col min="11" max="11" width="13.140625" style="3" customWidth="1"/>
    <col min="12" max="12" width="7.28515625" style="3" customWidth="1"/>
    <col min="13" max="13" width="7.7109375" style="3" customWidth="1"/>
    <col min="14" max="14" width="7" style="3" customWidth="1"/>
    <col min="15" max="15" width="9.140625" style="3" customWidth="1"/>
    <col min="16" max="16" width="7.5703125" style="3" customWidth="1"/>
    <col min="17" max="17" width="9.140625" style="3" hidden="1" customWidth="1"/>
    <col min="18" max="16384" width="9.140625" style="3"/>
  </cols>
  <sheetData>
    <row r="1" spans="1:17" ht="83.25" customHeight="1" x14ac:dyDescent="0.3"/>
    <row r="2" spans="1:17" s="1" customFormat="1" ht="66.75" customHeight="1" x14ac:dyDescent="0.25">
      <c r="A2" s="9" t="s">
        <v>0</v>
      </c>
      <c r="B2" s="9" t="s">
        <v>2</v>
      </c>
      <c r="C2" s="9" t="s">
        <v>7</v>
      </c>
      <c r="D2" s="9" t="s">
        <v>11</v>
      </c>
      <c r="E2" s="9" t="s">
        <v>8</v>
      </c>
      <c r="F2" s="9" t="s">
        <v>9</v>
      </c>
      <c r="G2" s="9" t="s">
        <v>6</v>
      </c>
      <c r="H2" s="9" t="s">
        <v>10</v>
      </c>
      <c r="I2" s="10" t="s">
        <v>1</v>
      </c>
      <c r="J2" s="10" t="s">
        <v>3</v>
      </c>
      <c r="K2" s="11" t="s">
        <v>4</v>
      </c>
      <c r="Q2" s="4">
        <v>0.8</v>
      </c>
    </row>
    <row r="3" spans="1:17" s="2" customFormat="1" ht="45.75" customHeight="1" x14ac:dyDescent="0.25">
      <c r="A3" s="7">
        <v>1</v>
      </c>
      <c r="B3" s="7">
        <v>5</v>
      </c>
      <c r="C3" s="12" t="s">
        <v>12</v>
      </c>
      <c r="D3" s="13" t="s">
        <v>5</v>
      </c>
      <c r="E3" s="13" t="s">
        <v>14</v>
      </c>
      <c r="F3" s="13" t="s">
        <v>13</v>
      </c>
      <c r="G3" s="8">
        <v>1650000</v>
      </c>
      <c r="H3" s="8">
        <v>844800</v>
      </c>
      <c r="I3" s="8">
        <f>ROUNDUP(H3*0.05,0)</f>
        <v>42240</v>
      </c>
      <c r="J3" s="8">
        <f>IF(H3&lt;=10000,250,IF(H3&lt;=50000,ROUNDUP(250+(H3-10000)*0.03,0),IF(H3&lt;=500000,ROUNDUP(1450+(H3-50000)*0.02,0),IF(H3&lt;=1000000,ROUNDUP(10450+(H3-500000)*0.01,0),IF(H3&lt;=10000000,ROUNDUP(15450+(H3-1000000)*0.001,0),IF(H3&lt;=100000000,ROUNDUP(24450+(H3-10000000)*0.0001,0),IF(H3&lt;=1000000000,ROUNDUP(33450+(H3-100000000)*0.00001,0),45000)))))))</f>
        <v>13898</v>
      </c>
      <c r="K3" s="8">
        <v>14400</v>
      </c>
      <c r="Q3" s="5">
        <f>ROUNDUP(H3*0.8,0)</f>
        <v>675840</v>
      </c>
    </row>
    <row r="7" spans="1:17" x14ac:dyDescent="0.3">
      <c r="M7" s="6"/>
    </row>
    <row r="38" ht="15" customHeight="1" x14ac:dyDescent="0.3"/>
  </sheetData>
  <pageMargins left="0.39370078740157483" right="0" top="0.39370078740157483" bottom="0.59055118110236227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https:/mul-spm.gov.am/tasks/docs/attachment.php?id=123014&amp;fn=VarchAshx3-561-63-5.xlsx&amp;out=1&amp;token=a5e9eef2fdb06579662a</cp:keywords>
  <cp:lastModifiedBy>Gayane Petrosyan</cp:lastModifiedBy>
  <dcterms:created xsi:type="dcterms:W3CDTF">2020-09-10T05:46:19Z</dcterms:created>
  <dcterms:modified xsi:type="dcterms:W3CDTF">2020-09-10T06:00:27Z</dcterms:modified>
</cp:coreProperties>
</file>