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64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J6" i="4" l="1"/>
  <c r="J7" i="4"/>
  <c r="G7" i="4" l="1"/>
  <c r="H6" i="4" l="1"/>
  <c r="H7" i="4" l="1"/>
  <c r="G6" i="4" l="1"/>
</calcChain>
</file>

<file path=xl/sharedStrings.xml><?xml version="1.0" encoding="utf-8"?>
<sst xmlns="http://schemas.openxmlformats.org/spreadsheetml/2006/main" count="14" uniqueCount="13">
  <si>
    <t>Հ/Հ</t>
  </si>
  <si>
    <t>Գույքի անվանումը</t>
  </si>
  <si>
    <t xml:space="preserve">Լոտի հերթական համարը </t>
  </si>
  <si>
    <t>Գույքի գտնվելու վայրը</t>
  </si>
  <si>
    <t>Քանակը</t>
  </si>
  <si>
    <t>Մանրահատակ</t>
  </si>
  <si>
    <t>Պատուհաններ փայտյա</t>
  </si>
  <si>
    <t>«Գորիսի Ակ. Բակունցի անվ. թիվ 1 ավագ դպրոց» ՊՈԱԿ-Ի շենքի տարածք</t>
  </si>
  <si>
    <t>2000 քմ.</t>
  </si>
  <si>
    <t xml:space="preserve">  70 քմ.</t>
  </si>
  <si>
    <t xml:space="preserve">Լոտի մեկնարկային գին /ՀՀ դրամ/ </t>
  </si>
  <si>
    <t>Նախավճարը /ՀՀ դրամ/</t>
  </si>
  <si>
    <t>Մասնակցության վճարը /ՀՀ 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</si>
</sst>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b/>
      <sz val="5"/>
      <name val="GHEA Grapalat"/>
      <family val="3"/>
    </font>
    <font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0</xdr:row>
      <xdr:rowOff>26668</xdr:rowOff>
    </xdr:from>
    <xdr:to>
      <xdr:col>7</xdr:col>
      <xdr:colOff>805961</xdr:colOff>
      <xdr:row>3</xdr:row>
      <xdr:rowOff>373673</xdr:rowOff>
    </xdr:to>
    <xdr:sp macro="" textlink="">
      <xdr:nvSpPr>
        <xdr:cNvPr id="2" name="TextBox 1"/>
        <xdr:cNvSpPr txBox="1"/>
      </xdr:nvSpPr>
      <xdr:spPr>
        <a:xfrm>
          <a:off x="21982" y="26668"/>
          <a:ext cx="6506306" cy="16511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«ԳՈՒՅՔԻ ԳՆԱՀԱՏՄԱՆ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ԵՎ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ԱՃՈՒՐԴԻ ԿԵՆՏՐՈՆ» ՊԵՏԱԿԱՆ ՈՉ ԱՌԵՎՏՐԱՅԻՆ ԿԱԶՄԱԿԵՐՊՈՒԹՅՈՒՆԸ ՀՐԱՎԻՐՈՒՄ Է ԱՃՈՒՐԴԻ, ՈՐԸ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2020Թ. ՀՈԿՏԵՄԲԵՐԻ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։00-ԻՆ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ՀԱՍՑԵՈՒՄ։</a:t>
          </a: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2020թ. հունիսի 9-ի թիվ 73-Ա հրամանով օտարման ենթակա «Գորիսի Ակ. Բակունցի անվ. թիվ 1 ավագ դպրոց» պետական ոչ առևտրային կազմակերպությանն անհատույց օգտագործման իրավունքով տրամադրված Հայաստանի Հանրապետության Սյունիքի մարզ ք. Գորիս, Ա. Բակունցի անվան թիվ 1 հասցեում գտնվող պետական սեփականություն հանդիսացող դպրոցի շենքի հիմնանորոգման ընթացքում ապամոնտաժված շինարարական նյութերը</a:t>
          </a:r>
          <a:endParaRPr lang="ru-RU" sz="1000" b="1" i="0">
            <a:solidFill>
              <a:schemeClr val="tx1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21542</xdr:colOff>
      <xdr:row>7</xdr:row>
      <xdr:rowOff>29310</xdr:rowOff>
    </xdr:from>
    <xdr:to>
      <xdr:col>7</xdr:col>
      <xdr:colOff>783980</xdr:colOff>
      <xdr:row>40</xdr:row>
      <xdr:rowOff>65943</xdr:rowOff>
    </xdr:to>
    <xdr:sp macro="" textlink="">
      <xdr:nvSpPr>
        <xdr:cNvPr id="3" name="TextBox 2"/>
        <xdr:cNvSpPr txBox="1"/>
      </xdr:nvSpPr>
      <xdr:spPr>
        <a:xfrm>
          <a:off x="21542" y="2615714"/>
          <a:ext cx="6484765" cy="7048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հունիսի 9-ի թիվ 73-Ա հրամանի՝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6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6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«Գորիսի Ակ. Բակունցի անվ. թիվ 1 ավագ դպրոց» ՊՈԱԿ-Ի շենքի տարածքում, լրացուցիչ տեղեկատվություն ստանալու համար զանգահարել 093-00-41-32 հեռախոսահամարով, յուրաքանչյուր աշխատանքային օր, ժամը 11:00-18:00-ն: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ru-RU" sz="75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="130" zoomScaleNormal="130" workbookViewId="0">
      <selection activeCell="D6" sqref="D6"/>
    </sheetView>
  </sheetViews>
  <sheetFormatPr defaultRowHeight="16.5" x14ac:dyDescent="0.3"/>
  <cols>
    <col min="1" max="1" width="3.28515625" style="3" customWidth="1"/>
    <col min="2" max="2" width="7" style="3" customWidth="1"/>
    <col min="3" max="3" width="16.42578125" style="3" customWidth="1"/>
    <col min="4" max="4" width="25.28515625" style="3" customWidth="1"/>
    <col min="5" max="5" width="9.5703125" style="3" customWidth="1"/>
    <col min="6" max="6" width="12.85546875" style="3" customWidth="1"/>
    <col min="7" max="7" width="11.28515625" style="3" customWidth="1"/>
    <col min="8" max="8" width="12.140625" style="3" customWidth="1"/>
    <col min="9" max="9" width="7.5703125" style="3" customWidth="1"/>
    <col min="10" max="10" width="9.140625" style="3" hidden="1" customWidth="1"/>
    <col min="11" max="16384" width="9.140625" style="3"/>
  </cols>
  <sheetData>
    <row r="1" spans="1:10" ht="41.25" customHeight="1" x14ac:dyDescent="0.3"/>
    <row r="2" spans="1:10" ht="19.5" customHeight="1" x14ac:dyDescent="0.3"/>
    <row r="3" spans="1:10" ht="41.25" customHeight="1" x14ac:dyDescent="0.3"/>
    <row r="4" spans="1:10" ht="30.75" customHeight="1" x14ac:dyDescent="0.3"/>
    <row r="5" spans="1:10" s="1" customFormat="1" ht="22.5" x14ac:dyDescent="0.25">
      <c r="A5" s="7" t="s">
        <v>0</v>
      </c>
      <c r="B5" s="8" t="s">
        <v>2</v>
      </c>
      <c r="C5" s="7" t="s">
        <v>1</v>
      </c>
      <c r="D5" s="7" t="s">
        <v>3</v>
      </c>
      <c r="E5" s="7" t="s">
        <v>4</v>
      </c>
      <c r="F5" s="7" t="s">
        <v>10</v>
      </c>
      <c r="G5" s="9" t="s">
        <v>11</v>
      </c>
      <c r="H5" s="9" t="s">
        <v>12</v>
      </c>
      <c r="J5" s="4">
        <v>0.8</v>
      </c>
    </row>
    <row r="6" spans="1:10" s="2" customFormat="1" ht="23.25" customHeight="1" x14ac:dyDescent="0.25">
      <c r="A6" s="10">
        <v>1</v>
      </c>
      <c r="B6" s="10">
        <v>1</v>
      </c>
      <c r="C6" s="11" t="s">
        <v>5</v>
      </c>
      <c r="D6" s="12" t="s">
        <v>7</v>
      </c>
      <c r="E6" s="13" t="s">
        <v>8</v>
      </c>
      <c r="F6" s="14">
        <v>40960</v>
      </c>
      <c r="G6" s="14">
        <f t="shared" ref="G6:G7" si="0">ROUNDUP(F6*0.05,0)</f>
        <v>2048</v>
      </c>
      <c r="H6" s="14">
        <f t="shared" ref="H6:H7" si="1">IF(F6&lt;=10000,250,IF(F6&lt;=50000,ROUNDUP(250+(F6-10000)*0.03,0),IF(F6&lt;=500000,ROUNDUP(1450+(F6-50000)*0.02,0),IF(F6&lt;=1000000,ROUNDUP(10450+(F6-500000)*0.01,0),IF(F6&lt;=10000000,ROUNDUP(15450+(F6-1000000)*0.001,0),IF(F6&lt;=100000000,ROUNDUP(24450+(F6-10000000)*0.0001,0),IF(F6&lt;=1000000000,ROUNDUP(33450+(F6-100000000)*0.00001,0),45000)))))))</f>
        <v>1179</v>
      </c>
      <c r="J6" s="5">
        <f>ROUNDUP(F6*0.8,0)</f>
        <v>32768</v>
      </c>
    </row>
    <row r="7" spans="1:10" s="2" customFormat="1" ht="22.5" customHeight="1" x14ac:dyDescent="0.25">
      <c r="A7" s="10">
        <v>2</v>
      </c>
      <c r="B7" s="10">
        <v>5</v>
      </c>
      <c r="C7" s="11" t="s">
        <v>6</v>
      </c>
      <c r="D7" s="12" t="s">
        <v>7</v>
      </c>
      <c r="E7" s="13" t="s">
        <v>9</v>
      </c>
      <c r="F7" s="14">
        <v>14336</v>
      </c>
      <c r="G7" s="14">
        <f t="shared" si="0"/>
        <v>717</v>
      </c>
      <c r="H7" s="14">
        <f t="shared" si="1"/>
        <v>381</v>
      </c>
      <c r="J7" s="5">
        <f t="shared" ref="J7" si="2">ROUNDUP(F7*0.8,0)</f>
        <v>11469</v>
      </c>
    </row>
    <row r="11" spans="1:10" x14ac:dyDescent="0.3">
      <c r="F11" s="6"/>
    </row>
    <row r="45" ht="12" customHeight="1" x14ac:dyDescent="0.3"/>
    <row r="46" ht="12" customHeight="1" x14ac:dyDescent="0.3"/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https://mul-spm.gov.am/tasks/docs/attachment.php?id=123033&amp;fn=Gorisi1Dpr-570-73-5.xlsx&amp;out=1&amp;token=286c91e7286c01a112cc</cp:keywords>
  <cp:lastModifiedBy>Gayane Petrosyan</cp:lastModifiedBy>
  <dcterms:modified xsi:type="dcterms:W3CDTF">2020-09-11T13:52:17Z</dcterms:modified>
</cp:coreProperties>
</file>