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ran\Desktop\"/>
    </mc:Choice>
  </mc:AlternateContent>
  <bookViews>
    <workbookView xWindow="0" yWindow="0" windowWidth="20490" windowHeight="7755"/>
  </bookViews>
  <sheets>
    <sheet name="Haytararutyun" sheetId="1" r:id="rId1"/>
  </sheets>
  <calcPr calcId="152511"/>
</workbook>
</file>

<file path=xl/calcChain.xml><?xml version="1.0" encoding="utf-8"?>
<calcChain xmlns="http://schemas.openxmlformats.org/spreadsheetml/2006/main">
  <c r="J6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<sst xmlns="http://schemas.openxmlformats.org/spreadsheetml/2006/main" count="114" uniqueCount="50">
  <si>
    <t>Հ/Հ</t>
  </si>
  <si>
    <t xml:space="preserve">Լոտի հերթական համարը </t>
  </si>
  <si>
    <t>Լոտի անվանումը</t>
  </si>
  <si>
    <t>Լոտի մեկնարկային գինը
/ՀՀ դրամ/</t>
  </si>
  <si>
    <t>Լոտի տեխնիկական վիճակը</t>
  </si>
  <si>
    <t>Լոտի գտնվելու վայրը</t>
  </si>
  <si>
    <t>Լոտի վերաբերյալ լրացուցիչ տեղեկություններ</t>
  </si>
  <si>
    <t>Համակարգիչ(Կոմպլեկտ)</t>
  </si>
  <si>
    <t>Տպիչ HPPhotosmart D5463</t>
  </si>
  <si>
    <t>UPS 600VA</t>
  </si>
  <si>
    <t>LCD LG L1718 S</t>
  </si>
  <si>
    <t>Բազկաթոռ</t>
  </si>
  <si>
    <t>Բջջային  հեռախոս</t>
  </si>
  <si>
    <t>Բջջային հեռախոս</t>
  </si>
  <si>
    <t>Համակարգիչ P4</t>
  </si>
  <si>
    <t>Մոնիտոր</t>
  </si>
  <si>
    <t>ք. Երևան,  Թբիլիսյան խճուղի 29</t>
  </si>
  <si>
    <t>Ա/մ՝ ՊԵԺՈ SAMAND LX 1.8 I</t>
  </si>
  <si>
    <t>Տրանսպորտային միջոցը շահագործվել է երկար տարիներ, գտնվում է անսարք վիճակում: Տրանսպորտային միջոցի հիմնական հանգույցները' շարժիչը, տրանսմիսիոև համակարգը, ընթացքային մասն ունեն վերանորոգման կարիք: Թափքը գտնվում է բարվոք վիճակում, առկա են քերծվածքներ: Սրահը բարվոք վիճակում է, նստատեղերը մաշված են, տեղ-տեղ պատռված: Աևվահեծերը և աևվադողերր բարվոք վիճակում են:</t>
  </si>
  <si>
    <t>Թող․տարեթիվ՝2005թ., պ/հ՝ 291 ԼԼ 62, ն/հ՝ NAAC1MAG151013666, թափքը՝ սեդան, գույնը` սև մետալիկ:</t>
  </si>
  <si>
    <t>Աշխատունակ չէ, նպատակահարմար չէ վերանորոգման համար</t>
  </si>
  <si>
    <t>Աշխատունակ չէ, ֆիզիկապես և ֆունկցիոնալ մաշված է: Գույքի վերանորոգումը տնտեսապես շահավետ չէ:</t>
  </si>
  <si>
    <t>Աշխատունակ չէ, ֆիզիկապես և ֆունկցիոնալ մաշված է, քարթրիջևերը վնասված են, ոչ աշխատանքային վիճակում: Գույքի վերանորոգումը տնտեսապես շահավետ չէ:</t>
  </si>
  <si>
    <t>Աշխատունակ չէ, ֆիզիկապես և ֆունկցիոնալ մաշված է: Գույքի վեյոսնորոզումը տնտեսապես շահավետ չէ:</t>
  </si>
  <si>
    <t>Գտնվում է ոչ պիտանի վիճակում, ֆիզիկապես մաշված է, առկա են երեսպատված հատվածի վրա պատռվածքներ:</t>
  </si>
  <si>
    <t>Գտնվում է ոչ պիտանի վիճակում, ֆիզիկապես և ֆունկցիոնալ, մաշված է, վնասված</t>
  </si>
  <si>
    <t>Աշխատունակ չէ, ֆիզիկապես և ֆունկցիոնալ մաշված, արդիականությունը կորցրած</t>
  </si>
  <si>
    <t>Բարվոք վիճակում է, ֆունկցիոնալ մաշված</t>
  </si>
  <si>
    <t>Ֆիզիկապես և ֆունկցիոնալ մաշված, գտնվում է բավարար վիճակում</t>
  </si>
  <si>
    <t xml:space="preserve">Հոսանքի անխափան սնուցման սարք </t>
  </si>
  <si>
    <t>UPS Merecury Elite 8</t>
  </si>
  <si>
    <t>Canon PIXMA MP280</t>
  </si>
  <si>
    <t xml:space="preserve"> Բազմաֆունկցիոնալ սարք</t>
  </si>
  <si>
    <t xml:space="preserve">Համակարգիչ </t>
  </si>
  <si>
    <t>CPU Pentium G620, M/B Biostar H61,HDD</t>
  </si>
  <si>
    <t>CPU intel Dual Core(Պրոցեսոր)</t>
  </si>
  <si>
    <t>_</t>
  </si>
  <si>
    <t xml:space="preserve">Համակարգիչ  </t>
  </si>
  <si>
    <t>P-4 3.0 GHZ(Պրոցեսոր)</t>
  </si>
  <si>
    <t xml:space="preserve">Անխափան սնուցման սարք </t>
  </si>
  <si>
    <t>Mercury Elite Pro 850</t>
  </si>
  <si>
    <t xml:space="preserve">Բջջային հեռախոս </t>
  </si>
  <si>
    <t>Samsung F48</t>
  </si>
  <si>
    <t>Core I5-4440 DDR3 HDD 500GB</t>
  </si>
  <si>
    <t>Sanyo SAP-127GHAX</t>
  </si>
  <si>
    <t>Գնահատված արժեքը
/ՀՀ դրամ/</t>
  </si>
  <si>
    <t>Նախավճարը /ՀՀ դրամ/</t>
  </si>
  <si>
    <t>Քանակը /հատ/</t>
  </si>
  <si>
    <t>Պահարան</t>
  </si>
  <si>
    <t>Օդորակիչ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</si>
</sst>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6"/>
      <color theme="1"/>
      <name val="GHEA Grapalat"/>
      <family val="3"/>
    </font>
    <font>
      <b/>
      <sz val="7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sz val="6"/>
      <color theme="1"/>
      <name val="GHEA Grapalat"/>
      <family val="3"/>
    </font>
    <font>
      <b/>
      <sz val="8.5"/>
      <name val="GHEA Grapalat"/>
      <family val="3"/>
    </font>
    <font>
      <b/>
      <sz val="6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69132</xdr:colOff>
      <xdr:row>0</xdr:row>
      <xdr:rowOff>99858</xdr:rowOff>
    </xdr:from>
    <xdr:to>
      <xdr:col>9</xdr:col>
      <xdr:colOff>837277</xdr:colOff>
      <xdr:row>3</xdr:row>
      <xdr:rowOff>46088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9132" y="99858"/>
          <a:ext cx="9094839" cy="937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ԴԵԿՏԵՄԲԵՐԻ 11-ԻՆ, ԺԱՄԸ՝ 10: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0-ԻՆ,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ԿՈՄԻՏԵՈՒՄ, ՏԻԳՐԱՆ ՄԵԾԻ 4 ՀԱՍՑԵՈՒՄ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«Հեռահաղորդակցության հանրապետական կենտրոն» 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ին</a:t>
          </a:r>
          <a:r>
            <a:rPr lang="en-US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գույքը</a:t>
          </a:r>
        </a:p>
      </xdr:txBody>
    </xdr:sp>
    <xdr:clientData/>
  </xdr:twoCellAnchor>
  <xdr:twoCellAnchor>
    <xdr:from>
      <xdr:col>0</xdr:col>
      <xdr:colOff>99857</xdr:colOff>
      <xdr:row>31</xdr:row>
      <xdr:rowOff>69133</xdr:rowOff>
    </xdr:from>
    <xdr:to>
      <xdr:col>9</xdr:col>
      <xdr:colOff>829596</xdr:colOff>
      <xdr:row>67</xdr:row>
      <xdr:rowOff>84497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9857" y="2742278"/>
          <a:ext cx="9271513" cy="8672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Աճուրդը կանցկացվի դասական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ժամանակահատվածում, յուրաքանչյուր երկուշաբթիից  ուրբաթ օրերին ՝ ժամը 10:00-17:00 ընկած ժամանակահատվածում՝ դիմելով Ս.Մաիլյանին  (099) 449-457 հեռախոսահամարով, ք. Երևան,  Թբիլիսյան խճուղի 29 հասցեով:</a:t>
          </a:r>
          <a:endParaRPr kumimoji="0" lang="ru-RU" sz="80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 ժամը`  17:00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8002171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հաշվեհամարին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«Գույքի գնահատման և աճուրդի կենտրոն» 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աճուրդի նախավճար՝ պարտադիր նշելով  գույքի սեփականատիրոջ անվանումը, լոտի հերթական համարը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ru-RU" sz="8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հաղթողը վճարումները կատարում է աճուրդի արձանագրությունը ստորագրելու օրվանից 5 օրյա ժամկետում,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աճուրդի հաղթողի կողմից սահմանված ժամկետում վճարումները չկատարելու դեպքում մուծված նախավճարը չի վերադարձվում, աճուրդը համարվում է չկայացած և լոտ (եր)-ը վաճառելու նպատակով կազմակերպվում է նոր աճուրդ՝ նույն պայմաններով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hy-AM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 «Գույքի գնահատման և աճուրդի կենտրոն» ՊՈԱԿ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24" zoomScaleNormal="124" workbookViewId="0">
      <selection activeCell="A6" sqref="A6"/>
    </sheetView>
  </sheetViews>
  <sheetFormatPr defaultRowHeight="16.5" x14ac:dyDescent="0.3"/>
  <cols>
    <col min="1" max="1" width="4.140625" style="1" customWidth="1"/>
    <col min="2" max="2" width="8" style="1" customWidth="1"/>
    <col min="3" max="3" width="18" style="1" customWidth="1"/>
    <col min="4" max="4" width="8" style="1" customWidth="1"/>
    <col min="5" max="5" width="13.85546875" style="1" customWidth="1"/>
    <col min="6" max="6" width="38.5703125" style="7" customWidth="1"/>
    <col min="7" max="7" width="14.140625" style="2" customWidth="1"/>
    <col min="8" max="8" width="10.42578125" style="7" customWidth="1"/>
    <col min="9" max="10" width="13.85546875" style="3" customWidth="1"/>
    <col min="11" max="11" width="4.42578125" customWidth="1"/>
    <col min="12" max="12" width="21.28515625" style="1" bestFit="1" customWidth="1"/>
    <col min="13" max="13" width="25.42578125" style="1" bestFit="1" customWidth="1"/>
    <col min="14" max="16384" width="9.140625" style="1"/>
  </cols>
  <sheetData>
    <row r="1" spans="1:10" ht="26.25" customHeight="1" x14ac:dyDescent="0.3"/>
    <row r="2" spans="1:10" ht="26.25" customHeight="1" x14ac:dyDescent="0.3"/>
    <row r="3" spans="1:10" ht="26.25" customHeight="1" x14ac:dyDescent="0.3"/>
    <row r="4" spans="1:10" ht="12.75" customHeight="1" x14ac:dyDescent="0.3"/>
    <row r="5" spans="1:10" s="4" customFormat="1" ht="42" customHeight="1" x14ac:dyDescent="0.2">
      <c r="A5" s="5" t="s">
        <v>0</v>
      </c>
      <c r="B5" s="5" t="s">
        <v>1</v>
      </c>
      <c r="C5" s="5" t="s">
        <v>2</v>
      </c>
      <c r="D5" s="5" t="s">
        <v>47</v>
      </c>
      <c r="E5" s="5" t="s">
        <v>5</v>
      </c>
      <c r="F5" s="5" t="s">
        <v>4</v>
      </c>
      <c r="G5" s="6" t="s">
        <v>6</v>
      </c>
      <c r="H5" s="6" t="s">
        <v>45</v>
      </c>
      <c r="I5" s="6" t="s">
        <v>3</v>
      </c>
      <c r="J5" s="6" t="s">
        <v>46</v>
      </c>
    </row>
    <row r="6" spans="1:10" s="8" customFormat="1" ht="63.75" customHeight="1" x14ac:dyDescent="0.25">
      <c r="A6" s="10">
        <v>1</v>
      </c>
      <c r="B6" s="10">
        <v>1</v>
      </c>
      <c r="C6" s="11" t="s">
        <v>17</v>
      </c>
      <c r="D6" s="10">
        <v>1</v>
      </c>
      <c r="E6" s="11" t="s">
        <v>16</v>
      </c>
      <c r="F6" s="11" t="s">
        <v>18</v>
      </c>
      <c r="G6" s="11" t="s">
        <v>19</v>
      </c>
      <c r="H6" s="12">
        <v>550000</v>
      </c>
      <c r="I6" s="12">
        <v>281600</v>
      </c>
      <c r="J6" s="12">
        <f>ROUNDUP(I6*0.05,0)</f>
        <v>14080</v>
      </c>
    </row>
    <row r="7" spans="1:10" s="8" customFormat="1" ht="21" customHeight="1" x14ac:dyDescent="0.25">
      <c r="A7" s="10">
        <v>2</v>
      </c>
      <c r="B7" s="10">
        <v>2</v>
      </c>
      <c r="C7" s="11" t="s">
        <v>29</v>
      </c>
      <c r="D7" s="10">
        <v>1</v>
      </c>
      <c r="E7" s="11" t="s">
        <v>16</v>
      </c>
      <c r="F7" s="11" t="s">
        <v>20</v>
      </c>
      <c r="G7" s="11" t="s">
        <v>30</v>
      </c>
      <c r="H7" s="12">
        <v>1000</v>
      </c>
      <c r="I7" s="12">
        <v>512</v>
      </c>
      <c r="J7" s="12">
        <f t="shared" ref="J7:J31" si="0">ROUNDUP(I7*0.05,0)</f>
        <v>26</v>
      </c>
    </row>
    <row r="8" spans="1:10" s="8" customFormat="1" ht="21" customHeight="1" x14ac:dyDescent="0.25">
      <c r="A8" s="10">
        <v>3</v>
      </c>
      <c r="B8" s="10">
        <v>3</v>
      </c>
      <c r="C8" s="11" t="s">
        <v>32</v>
      </c>
      <c r="D8" s="10">
        <v>1</v>
      </c>
      <c r="E8" s="11" t="s">
        <v>16</v>
      </c>
      <c r="F8" s="11" t="s">
        <v>21</v>
      </c>
      <c r="G8" s="11" t="s">
        <v>31</v>
      </c>
      <c r="H8" s="12">
        <v>3000</v>
      </c>
      <c r="I8" s="12">
        <v>1536</v>
      </c>
      <c r="J8" s="12">
        <f t="shared" si="0"/>
        <v>77</v>
      </c>
    </row>
    <row r="9" spans="1:10" s="8" customFormat="1" ht="21" customHeight="1" x14ac:dyDescent="0.25">
      <c r="A9" s="10">
        <v>4</v>
      </c>
      <c r="B9" s="10">
        <v>4</v>
      </c>
      <c r="C9" s="11" t="s">
        <v>32</v>
      </c>
      <c r="D9" s="10">
        <v>1</v>
      </c>
      <c r="E9" s="11" t="s">
        <v>16</v>
      </c>
      <c r="F9" s="11" t="s">
        <v>21</v>
      </c>
      <c r="G9" s="11" t="s">
        <v>31</v>
      </c>
      <c r="H9" s="12">
        <v>3000</v>
      </c>
      <c r="I9" s="12">
        <v>1536</v>
      </c>
      <c r="J9" s="12">
        <f t="shared" si="0"/>
        <v>77</v>
      </c>
    </row>
    <row r="10" spans="1:10" s="8" customFormat="1" ht="29.25" customHeight="1" x14ac:dyDescent="0.25">
      <c r="A10" s="10">
        <v>5</v>
      </c>
      <c r="B10" s="10">
        <v>5</v>
      </c>
      <c r="C10" s="11" t="s">
        <v>33</v>
      </c>
      <c r="D10" s="10">
        <v>1</v>
      </c>
      <c r="E10" s="11" t="s">
        <v>16</v>
      </c>
      <c r="F10" s="11" t="s">
        <v>22</v>
      </c>
      <c r="G10" s="11" t="s">
        <v>34</v>
      </c>
      <c r="H10" s="12">
        <v>4000</v>
      </c>
      <c r="I10" s="12">
        <v>2048</v>
      </c>
      <c r="J10" s="12">
        <f t="shared" si="0"/>
        <v>103</v>
      </c>
    </row>
    <row r="11" spans="1:10" s="8" customFormat="1" ht="29.25" customHeight="1" x14ac:dyDescent="0.25">
      <c r="A11" s="10">
        <v>6</v>
      </c>
      <c r="B11" s="10">
        <v>6</v>
      </c>
      <c r="C11" s="11" t="s">
        <v>7</v>
      </c>
      <c r="D11" s="10">
        <v>1</v>
      </c>
      <c r="E11" s="11" t="s">
        <v>16</v>
      </c>
      <c r="F11" s="11" t="s">
        <v>22</v>
      </c>
      <c r="G11" s="13" t="s">
        <v>36</v>
      </c>
      <c r="H11" s="12">
        <v>8000</v>
      </c>
      <c r="I11" s="12">
        <v>4096</v>
      </c>
      <c r="J11" s="12">
        <f t="shared" si="0"/>
        <v>205</v>
      </c>
    </row>
    <row r="12" spans="1:10" s="8" customFormat="1" ht="29.25" customHeight="1" x14ac:dyDescent="0.25">
      <c r="A12" s="10">
        <v>7</v>
      </c>
      <c r="B12" s="10">
        <v>7</v>
      </c>
      <c r="C12" s="11" t="s">
        <v>7</v>
      </c>
      <c r="D12" s="10">
        <v>1</v>
      </c>
      <c r="E12" s="11" t="s">
        <v>16</v>
      </c>
      <c r="F12" s="11" t="s">
        <v>22</v>
      </c>
      <c r="G12" s="13" t="s">
        <v>36</v>
      </c>
      <c r="H12" s="12">
        <v>8000</v>
      </c>
      <c r="I12" s="12">
        <v>4096</v>
      </c>
      <c r="J12" s="12">
        <f t="shared" si="0"/>
        <v>205</v>
      </c>
    </row>
    <row r="13" spans="1:10" s="8" customFormat="1" ht="21" customHeight="1" x14ac:dyDescent="0.25">
      <c r="A13" s="10">
        <v>8</v>
      </c>
      <c r="B13" s="10">
        <v>8</v>
      </c>
      <c r="C13" s="11" t="s">
        <v>8</v>
      </c>
      <c r="D13" s="10">
        <v>1</v>
      </c>
      <c r="E13" s="11" t="s">
        <v>16</v>
      </c>
      <c r="F13" s="11" t="s">
        <v>21</v>
      </c>
      <c r="G13" s="13" t="s">
        <v>36</v>
      </c>
      <c r="H13" s="12">
        <v>3000</v>
      </c>
      <c r="I13" s="12">
        <v>1536</v>
      </c>
      <c r="J13" s="12">
        <f t="shared" si="0"/>
        <v>77</v>
      </c>
    </row>
    <row r="14" spans="1:10" s="8" customFormat="1" ht="21" customHeight="1" x14ac:dyDescent="0.25">
      <c r="A14" s="10">
        <v>9</v>
      </c>
      <c r="B14" s="10">
        <v>9</v>
      </c>
      <c r="C14" s="11" t="s">
        <v>9</v>
      </c>
      <c r="D14" s="10">
        <v>1</v>
      </c>
      <c r="E14" s="11" t="s">
        <v>16</v>
      </c>
      <c r="F14" s="11" t="s">
        <v>21</v>
      </c>
      <c r="G14" s="13" t="s">
        <v>36</v>
      </c>
      <c r="H14" s="12">
        <v>1000</v>
      </c>
      <c r="I14" s="12">
        <v>512</v>
      </c>
      <c r="J14" s="12">
        <f t="shared" si="0"/>
        <v>26</v>
      </c>
    </row>
    <row r="15" spans="1:10" s="8" customFormat="1" ht="21" customHeight="1" x14ac:dyDescent="0.25">
      <c r="A15" s="10">
        <v>10</v>
      </c>
      <c r="B15" s="10">
        <v>10</v>
      </c>
      <c r="C15" s="11" t="s">
        <v>33</v>
      </c>
      <c r="D15" s="10">
        <v>1</v>
      </c>
      <c r="E15" s="11" t="s">
        <v>16</v>
      </c>
      <c r="F15" s="11" t="s">
        <v>21</v>
      </c>
      <c r="G15" s="11" t="s">
        <v>35</v>
      </c>
      <c r="H15" s="12">
        <v>4000</v>
      </c>
      <c r="I15" s="12">
        <v>2048</v>
      </c>
      <c r="J15" s="12">
        <f t="shared" si="0"/>
        <v>103</v>
      </c>
    </row>
    <row r="16" spans="1:10" s="8" customFormat="1" ht="21" customHeight="1" x14ac:dyDescent="0.25">
      <c r="A16" s="10">
        <v>11</v>
      </c>
      <c r="B16" s="10">
        <v>11</v>
      </c>
      <c r="C16" s="11" t="s">
        <v>37</v>
      </c>
      <c r="D16" s="10">
        <v>1</v>
      </c>
      <c r="E16" s="11" t="s">
        <v>16</v>
      </c>
      <c r="F16" s="11" t="s">
        <v>21</v>
      </c>
      <c r="G16" s="11" t="s">
        <v>38</v>
      </c>
      <c r="H16" s="12">
        <v>2000</v>
      </c>
      <c r="I16" s="12">
        <v>1024</v>
      </c>
      <c r="J16" s="12">
        <f t="shared" si="0"/>
        <v>52</v>
      </c>
    </row>
    <row r="17" spans="1:10" s="8" customFormat="1" ht="21" customHeight="1" x14ac:dyDescent="0.25">
      <c r="A17" s="10">
        <v>12</v>
      </c>
      <c r="B17" s="10">
        <v>12</v>
      </c>
      <c r="C17" s="11" t="s">
        <v>7</v>
      </c>
      <c r="D17" s="10">
        <v>1</v>
      </c>
      <c r="E17" s="11" t="s">
        <v>16</v>
      </c>
      <c r="F17" s="11" t="s">
        <v>21</v>
      </c>
      <c r="G17" s="13" t="s">
        <v>36</v>
      </c>
      <c r="H17" s="12">
        <v>4000</v>
      </c>
      <c r="I17" s="12">
        <v>2048</v>
      </c>
      <c r="J17" s="12">
        <f t="shared" si="0"/>
        <v>103</v>
      </c>
    </row>
    <row r="18" spans="1:10" s="8" customFormat="1" ht="21" customHeight="1" x14ac:dyDescent="0.25">
      <c r="A18" s="10">
        <v>13</v>
      </c>
      <c r="B18" s="10">
        <v>13</v>
      </c>
      <c r="C18" s="11" t="s">
        <v>7</v>
      </c>
      <c r="D18" s="10">
        <v>1</v>
      </c>
      <c r="E18" s="11" t="s">
        <v>16</v>
      </c>
      <c r="F18" s="11" t="s">
        <v>21</v>
      </c>
      <c r="G18" s="13" t="s">
        <v>36</v>
      </c>
      <c r="H18" s="12">
        <v>4000</v>
      </c>
      <c r="I18" s="12">
        <v>2048</v>
      </c>
      <c r="J18" s="12">
        <f t="shared" si="0"/>
        <v>103</v>
      </c>
    </row>
    <row r="19" spans="1:10" s="8" customFormat="1" ht="21" customHeight="1" x14ac:dyDescent="0.25">
      <c r="A19" s="10">
        <v>14</v>
      </c>
      <c r="B19" s="10">
        <v>14</v>
      </c>
      <c r="C19" s="11" t="s">
        <v>7</v>
      </c>
      <c r="D19" s="10">
        <v>1</v>
      </c>
      <c r="E19" s="11" t="s">
        <v>16</v>
      </c>
      <c r="F19" s="11" t="s">
        <v>21</v>
      </c>
      <c r="G19" s="13" t="s">
        <v>36</v>
      </c>
      <c r="H19" s="12">
        <v>3000</v>
      </c>
      <c r="I19" s="12">
        <v>1536</v>
      </c>
      <c r="J19" s="12">
        <f t="shared" si="0"/>
        <v>77</v>
      </c>
    </row>
    <row r="20" spans="1:10" s="8" customFormat="1" ht="21" customHeight="1" x14ac:dyDescent="0.25">
      <c r="A20" s="10">
        <v>15</v>
      </c>
      <c r="B20" s="10">
        <v>15</v>
      </c>
      <c r="C20" s="11" t="s">
        <v>10</v>
      </c>
      <c r="D20" s="10">
        <v>1</v>
      </c>
      <c r="E20" s="11" t="s">
        <v>16</v>
      </c>
      <c r="F20" s="11" t="s">
        <v>21</v>
      </c>
      <c r="G20" s="13" t="s">
        <v>36</v>
      </c>
      <c r="H20" s="12">
        <v>3000</v>
      </c>
      <c r="I20" s="12">
        <v>1536</v>
      </c>
      <c r="J20" s="12">
        <f t="shared" si="0"/>
        <v>77</v>
      </c>
    </row>
    <row r="21" spans="1:10" s="8" customFormat="1" ht="21" customHeight="1" x14ac:dyDescent="0.25">
      <c r="A21" s="10">
        <v>16</v>
      </c>
      <c r="B21" s="10">
        <v>16</v>
      </c>
      <c r="C21" s="11" t="s">
        <v>39</v>
      </c>
      <c r="D21" s="10">
        <v>1</v>
      </c>
      <c r="E21" s="11" t="s">
        <v>16</v>
      </c>
      <c r="F21" s="11" t="s">
        <v>21</v>
      </c>
      <c r="G21" s="11" t="s">
        <v>40</v>
      </c>
      <c r="H21" s="12">
        <v>1000</v>
      </c>
      <c r="I21" s="12">
        <v>512</v>
      </c>
      <c r="J21" s="12">
        <f t="shared" si="0"/>
        <v>26</v>
      </c>
    </row>
    <row r="22" spans="1:10" s="8" customFormat="1" ht="21" customHeight="1" x14ac:dyDescent="0.25">
      <c r="A22" s="10">
        <v>17</v>
      </c>
      <c r="B22" s="10">
        <v>17</v>
      </c>
      <c r="C22" s="11" t="s">
        <v>11</v>
      </c>
      <c r="D22" s="10">
        <v>1</v>
      </c>
      <c r="E22" s="11" t="s">
        <v>16</v>
      </c>
      <c r="F22" s="11" t="s">
        <v>23</v>
      </c>
      <c r="G22" s="13" t="s">
        <v>36</v>
      </c>
      <c r="H22" s="12">
        <v>3000</v>
      </c>
      <c r="I22" s="12">
        <v>1536</v>
      </c>
      <c r="J22" s="12">
        <f t="shared" si="0"/>
        <v>77</v>
      </c>
    </row>
    <row r="23" spans="1:10" s="8" customFormat="1" ht="21" customHeight="1" x14ac:dyDescent="0.25">
      <c r="A23" s="10">
        <v>18</v>
      </c>
      <c r="B23" s="10">
        <v>18</v>
      </c>
      <c r="C23" s="11" t="s">
        <v>12</v>
      </c>
      <c r="D23" s="10">
        <v>1</v>
      </c>
      <c r="E23" s="11" t="s">
        <v>16</v>
      </c>
      <c r="F23" s="11" t="s">
        <v>21</v>
      </c>
      <c r="G23" s="13" t="s">
        <v>36</v>
      </c>
      <c r="H23" s="12">
        <v>100</v>
      </c>
      <c r="I23" s="12">
        <v>52</v>
      </c>
      <c r="J23" s="12">
        <f t="shared" si="0"/>
        <v>3</v>
      </c>
    </row>
    <row r="24" spans="1:10" s="8" customFormat="1" ht="21" customHeight="1" x14ac:dyDescent="0.25">
      <c r="A24" s="10">
        <v>19</v>
      </c>
      <c r="B24" s="10">
        <v>19</v>
      </c>
      <c r="C24" s="11" t="s">
        <v>12</v>
      </c>
      <c r="D24" s="10">
        <v>1</v>
      </c>
      <c r="E24" s="11" t="s">
        <v>16</v>
      </c>
      <c r="F24" s="11" t="s">
        <v>24</v>
      </c>
      <c r="G24" s="13" t="s">
        <v>36</v>
      </c>
      <c r="H24" s="12">
        <v>100</v>
      </c>
      <c r="I24" s="12">
        <v>52</v>
      </c>
      <c r="J24" s="12">
        <f t="shared" si="0"/>
        <v>3</v>
      </c>
    </row>
    <row r="25" spans="1:10" s="8" customFormat="1" ht="21" customHeight="1" x14ac:dyDescent="0.25">
      <c r="A25" s="10">
        <v>20</v>
      </c>
      <c r="B25" s="10">
        <v>20</v>
      </c>
      <c r="C25" s="11" t="s">
        <v>13</v>
      </c>
      <c r="D25" s="10">
        <v>1</v>
      </c>
      <c r="E25" s="11" t="s">
        <v>16</v>
      </c>
      <c r="F25" s="11" t="s">
        <v>25</v>
      </c>
      <c r="G25" s="13" t="s">
        <v>36</v>
      </c>
      <c r="H25" s="12">
        <v>100</v>
      </c>
      <c r="I25" s="12">
        <v>52</v>
      </c>
      <c r="J25" s="12">
        <f t="shared" si="0"/>
        <v>3</v>
      </c>
    </row>
    <row r="26" spans="1:10" s="8" customFormat="1" ht="21" customHeight="1" x14ac:dyDescent="0.25">
      <c r="A26" s="10">
        <v>21</v>
      </c>
      <c r="B26" s="10">
        <v>21</v>
      </c>
      <c r="C26" s="11" t="s">
        <v>41</v>
      </c>
      <c r="D26" s="10">
        <v>1</v>
      </c>
      <c r="E26" s="11" t="s">
        <v>16</v>
      </c>
      <c r="F26" s="11" t="s">
        <v>26</v>
      </c>
      <c r="G26" s="11" t="s">
        <v>42</v>
      </c>
      <c r="H26" s="12">
        <v>100</v>
      </c>
      <c r="I26" s="12">
        <v>52</v>
      </c>
      <c r="J26" s="12">
        <f t="shared" si="0"/>
        <v>3</v>
      </c>
    </row>
    <row r="27" spans="1:10" s="8" customFormat="1" ht="21" customHeight="1" x14ac:dyDescent="0.25">
      <c r="A27" s="10">
        <v>22</v>
      </c>
      <c r="B27" s="10">
        <v>22</v>
      </c>
      <c r="C27" s="11" t="s">
        <v>33</v>
      </c>
      <c r="D27" s="10">
        <v>1</v>
      </c>
      <c r="E27" s="11" t="s">
        <v>16</v>
      </c>
      <c r="F27" s="11" t="s">
        <v>26</v>
      </c>
      <c r="G27" s="11" t="s">
        <v>43</v>
      </c>
      <c r="H27" s="12">
        <v>30000</v>
      </c>
      <c r="I27" s="12">
        <v>15360</v>
      </c>
      <c r="J27" s="12">
        <f t="shared" si="0"/>
        <v>768</v>
      </c>
    </row>
    <row r="28" spans="1:10" s="8" customFormat="1" ht="21" customHeight="1" x14ac:dyDescent="0.25">
      <c r="A28" s="10">
        <v>23</v>
      </c>
      <c r="B28" s="10">
        <v>23</v>
      </c>
      <c r="C28" s="11" t="s">
        <v>14</v>
      </c>
      <c r="D28" s="10">
        <v>1</v>
      </c>
      <c r="E28" s="11" t="s">
        <v>16</v>
      </c>
      <c r="F28" s="11" t="s">
        <v>26</v>
      </c>
      <c r="G28" s="13" t="s">
        <v>36</v>
      </c>
      <c r="H28" s="12">
        <v>2000</v>
      </c>
      <c r="I28" s="12">
        <v>1024</v>
      </c>
      <c r="J28" s="12">
        <f t="shared" si="0"/>
        <v>52</v>
      </c>
    </row>
    <row r="29" spans="1:10" s="8" customFormat="1" ht="21" customHeight="1" x14ac:dyDescent="0.25">
      <c r="A29" s="10">
        <v>24</v>
      </c>
      <c r="B29" s="10">
        <v>24</v>
      </c>
      <c r="C29" s="11" t="s">
        <v>15</v>
      </c>
      <c r="D29" s="10">
        <v>1</v>
      </c>
      <c r="E29" s="11" t="s">
        <v>16</v>
      </c>
      <c r="F29" s="11" t="s">
        <v>26</v>
      </c>
      <c r="G29" s="13" t="s">
        <v>36</v>
      </c>
      <c r="H29" s="12">
        <v>3000</v>
      </c>
      <c r="I29" s="12">
        <v>1536</v>
      </c>
      <c r="J29" s="12">
        <f t="shared" si="0"/>
        <v>77</v>
      </c>
    </row>
    <row r="30" spans="1:10" s="8" customFormat="1" ht="21" customHeight="1" x14ac:dyDescent="0.25">
      <c r="A30" s="10">
        <v>25</v>
      </c>
      <c r="B30" s="10">
        <v>25</v>
      </c>
      <c r="C30" s="11" t="s">
        <v>48</v>
      </c>
      <c r="D30" s="10">
        <v>1</v>
      </c>
      <c r="E30" s="11" t="s">
        <v>16</v>
      </c>
      <c r="F30" s="11" t="s">
        <v>27</v>
      </c>
      <c r="G30" s="13" t="s">
        <v>36</v>
      </c>
      <c r="H30" s="12">
        <v>500</v>
      </c>
      <c r="I30" s="12">
        <v>256</v>
      </c>
      <c r="J30" s="12">
        <f t="shared" si="0"/>
        <v>13</v>
      </c>
    </row>
    <row r="31" spans="1:10" s="9" customFormat="1" ht="21" customHeight="1" x14ac:dyDescent="0.25">
      <c r="A31" s="10">
        <v>26</v>
      </c>
      <c r="B31" s="10">
        <v>26</v>
      </c>
      <c r="C31" s="11" t="s">
        <v>49</v>
      </c>
      <c r="D31" s="10">
        <v>1</v>
      </c>
      <c r="E31" s="11" t="s">
        <v>16</v>
      </c>
      <c r="F31" s="11" t="s">
        <v>28</v>
      </c>
      <c r="G31" s="11" t="s">
        <v>44</v>
      </c>
      <c r="H31" s="12">
        <v>100000</v>
      </c>
      <c r="I31" s="12">
        <v>51200</v>
      </c>
      <c r="J31" s="12">
        <f t="shared" si="0"/>
        <v>2560</v>
      </c>
    </row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</sheetData>
  <printOptions horizontalCentered="1"/>
  <pageMargins left="0.23622047244094491" right="0.23622047244094491" top="0.15748031496062992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Haytararutyun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https:/mul2-spm.gov.am/tasks/13722/oneclick/HerHanKentr-1-275-4.xlsx?token=3d5e64af79b2cf6cb6ee228d2256dcd7</cp:keywords>
  <cp:lastModifiedBy>Tigran</cp:lastModifiedBy>
  <cp:lastPrinted>2020-11-23T06:53:35Z</cp:lastPrinted>
  <dcterms:created xsi:type="dcterms:W3CDTF">2012-09-27T09:10:38Z</dcterms:created>
  <dcterms:modified xsi:type="dcterms:W3CDTF">2020-11-23T11:45:29Z</dcterms:modified>
</cp:coreProperties>
</file>