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ran\Desktop\TARACQ24.11\"/>
    </mc:Choice>
  </mc:AlternateContent>
  <bookViews>
    <workbookView xWindow="0" yWindow="0" windowWidth="20490" windowHeight="775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J3" i="4" l="1"/>
  <c r="Q3" i="4" l="1"/>
  <c r="I3" i="4"/>
</calcChain>
</file>

<file path=xl/sharedStrings.xml><?xml version="1.0" encoding="utf-8"?>
<sst xmlns="http://schemas.openxmlformats.org/spreadsheetml/2006/main" count="15" uniqueCount="15">
  <si>
    <t>Հ/Հ</t>
  </si>
  <si>
    <t>Նախավճարը /դրամ/</t>
  </si>
  <si>
    <t xml:space="preserve">Լոտի հերթական համարը </t>
  </si>
  <si>
    <t>Մասնակցության վճարը /դրամ/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</si>
  <si>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</si>
  <si>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</si>
  <si>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Գնահատված արժեքը /դրամ/</t>
  </si>
  <si>
    <t>Լոտի անվանումը</t>
  </si>
  <si>
    <t>Լոտի տեխնիկական վիճակը</t>
  </si>
  <si>
    <t>Լոտի վերաբերյալ լրացուցիչ տեղեկություններ</t>
  </si>
  <si>
    <t>Լոտի մեկնարկային գինը /դրամ/</t>
  </si>
  <si>
    <t>Լոտի գտնվելու վայրը</t>
  </si>
  <si>
    <t xml:space="preserve">Ա/մ. «VAZ-21213» («ՎԱԶ-21213») </t>
  </si>
  <si>
    <t>Շարժիչը ենթակա է վերանորոգման, առկա են անսարք դետալներ</t>
  </si>
  <si>
    <t>Թող․տարեթիվ՝ 1998թ., նախկին պ/հ.՝ 226 LL 60, ն/հ՝ XTA212130W1343910, գույնը՝ սպիտակ, թափքը՝ ունիվերսալ, վազքը 402354 կմ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</si>
</sst>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b/>
      <sz val="5"/>
      <name val="GHEA Grapalat"/>
      <family val="3"/>
    </font>
    <font>
      <b/>
      <sz val="7"/>
      <name val="GHEA Grapalat"/>
      <family val="3"/>
    </font>
    <font>
      <b/>
      <sz val="6.5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</cellXfs>
  <cellStyles count="3">
    <cellStyle name="Normal 2" xfId="2"/>
    <cellStyle name="Normal 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29309</xdr:colOff>
      <xdr:row>0</xdr:row>
      <xdr:rowOff>0</xdr:rowOff>
    </xdr:from>
    <xdr:to>
      <xdr:col>11</xdr:col>
      <xdr:colOff>43963</xdr:colOff>
      <xdr:row>0</xdr:row>
      <xdr:rowOff>969792</xdr:rowOff>
    </xdr:to>
    <xdr:sp macro="" textlink="">
      <xdr:nvSpPr>
        <xdr:cNvPr id="2" name="TextBox 1"/>
        <xdr:cNvSpPr txBox="1"/>
      </xdr:nvSpPr>
      <xdr:spPr>
        <a:xfrm>
          <a:off x="29309" y="0"/>
          <a:ext cx="9429750" cy="9697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9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9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ԵՎ ԱՃՈՒՐԴԻ ԿԵՆՏՐՈՆ» ՊԵՏԱԿԱՆ ՈՉ ԱՌԵՎՏՐԱՅԻՆ ԿԱԶՄԱԿԵՐՊՈՒԹՅՈՒՆԸ ՀՐԱՎԻՐՈՒՄ Է ԱՃՈՒՐԴԻ, ՈՐԸ ՏԵՂԻ ԿՈՒՆԵՆԱ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2020Թ. ԴԵԿՏԵՄԲԵՐԻ 10-ԻՆ, ԺԱՄԸ՝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10: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ՊԵՏԱԿԱՆ ԳՈՒՅՔԻ ԿԱՌԱՎԱՐՄԱՆ ԿՈՄԻՏԵՈՒՄ, ՏԻԳՐԱՆ ՄԵԾԻ 4 ՀԱՍՑԵՈՒՄ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</a:t>
          </a:r>
          <a:endParaRPr kumimoji="0" lang="en-US" sz="7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9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endParaRPr lang="en-US" sz="1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9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2020թ. սեպտեմբերի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9-ի թիվ 137-Ա</a:t>
          </a:r>
          <a:r>
            <a:rPr lang="ru-RU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տարածքային կառավարման և ենթակառուցվածքների նախարարությանն ամրացված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9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29308</xdr:colOff>
      <xdr:row>3</xdr:row>
      <xdr:rowOff>36636</xdr:rowOff>
    </xdr:from>
    <xdr:to>
      <xdr:col>10</xdr:col>
      <xdr:colOff>666750</xdr:colOff>
      <xdr:row>35</xdr:row>
      <xdr:rowOff>139211</xdr:rowOff>
    </xdr:to>
    <xdr:sp macro="" textlink="">
      <xdr:nvSpPr>
        <xdr:cNvPr id="3" name="TextBox 2"/>
        <xdr:cNvSpPr txBox="1"/>
      </xdr:nvSpPr>
      <xdr:spPr>
        <a:xfrm>
          <a:off x="29308" y="2674328"/>
          <a:ext cx="9349154" cy="69019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eaLnBrk="1" fontAlgn="auto" latinLnBrk="0" hangingPunct="1"/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•Համաձայն Պետական գույքի կառավարման կոմիտեի նախագահի 2020թ. սեպտեմբերի 9-ի թիվ 137-Ա հրամանի՝</a:t>
          </a:r>
        </a:p>
        <a:p>
          <a:pPr eaLnBrk="1" fontAlgn="auto" latinLnBrk="0" hangingPunct="1"/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գույքի վաճառքի գինը, նվազագույն աշխատավարձի հիսնապատիկի չափը չգերազանցելու դեպքում, վճարում է աճուրդի արդյունքների մասին արձանագրության ստորագրման օրը, իսկ գերազանցելու դեպքում՝ արձանագրության ստորագրման օրվանից սկսած հնգօրյա ժամկետում՝ Հայաստանի Հանրապետության արժույթով,</a:t>
          </a:r>
          <a:endParaRPr kumimoji="0" lang="en-US" sz="70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հաղթողի կողմից սահմանված ժամկետում վճարումները չկատարելու դեպքում մուծված նախավճարը չի վերադարձվում, աճուրդը համարվում է չկայացած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և լոտ (եր)-ը վաճառելու նպատակով կազմակերպվում է նոր աճուրդ՝ նույն պայմաններով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</a:p>
        <a:p>
          <a:pPr eaLnBrk="1" fontAlgn="auto" latinLnBrk="0" hangingPunct="1"/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գումարը վճարել գույքի գնի վճարման համար սահմանված ժամկետում` Հայաստանի Հանրապետության ֆինանսների նախարարության գանձապետական թիվ 1 բաժանմունք՝ 900018002981 հաշվեհամարին,</a:t>
          </a:r>
        </a:p>
        <a:p>
          <a:pPr eaLnBrk="1" fontAlgn="auto" latinLnBrk="0" hangingPunct="1"/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պարտա­վորվում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տուրքերը,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աճուրդ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դասական 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եղանակով,</a:t>
          </a:r>
          <a:endParaRPr kumimoji="0" lang="en-US" sz="70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 Յուրաքանչյուր հաջորդ լոտի աճուրդը սկսվում է նախորդ լոտի աճուրդն ավարտելուց հետո:</a:t>
          </a:r>
          <a:endParaRPr kumimoji="0" lang="en-US" sz="700" b="1" i="1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•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այցելելով ք.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 կամ  զանգահարել գույքի պահառության վայր՝ 098-04-44-00 և 044-77-77-08 հեռախոսահամարներով, յուրաքանչյուր աշխատանքային օր՝ ժամը 10:00-17:00-ն, իսկ շաբաթ օրերին՝ մինչև ժամը 13։00-ն։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 ընդհուպ մինչև աճուրդի բացմանը նախորդող աշխատանքային օրը, ժամը`  17:00-ն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 ներկայացրել (հասցեն` ք. Երևան, Զաքիյան 10) 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  <a:endParaRPr kumimoji="0" lang="hy-AM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 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հայտատուի կողմից վճարված</a:t>
          </a:r>
          <a:r>
            <a:rPr kumimoji="0" lang="ru-RU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900013145025  հաշվեհամարին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ՀՀ ՏԿԵՆ պետական գույքի կառավարման կոմիտե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համարը.</a:t>
          </a:r>
          <a:endParaRPr kumimoji="0" lang="ru-RU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մուտքագրման հաշիվն է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թիվ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900018002981 հաշվեհամարին, ստացող՝ «Գույքի գնահատման և աճուրդի կենտրոն»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ՊՈԱԿ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Մասնակցության վճարը գույքի (լոտի) գնի մեջ չի ներա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ռ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ից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չի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վերադարձվու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մ.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kumimoji="0" lang="ru-RU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2000</a:t>
          </a:r>
          <a:r>
            <a:rPr kumimoji="0" lang="hy-AM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դրամ: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Դիտորդի տոմսերը վաճառվում են`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«Գույքի գնահատման և աճուրդի կենտրոն» ՊՈԱԿ-ում (հասցեն` ք.Երևան, Զաքիյան 10),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իսկ աճուրդի օրը՝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կոմիտեում (հասցեն` ք.Երևան Տիգրան Մեծ 4)</a:t>
          </a:r>
          <a:r>
            <a:rPr kumimoji="0" lang="hy-AM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։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kumimoji="0" lang="ru-RU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չհաղթող մասնակցին, մուծված նախավճարը վերադարձվում է վերջինիս` մեկ աշխատանքային օրվա ընթացքում՝ ՀՀ ՏԿԵՆ պետական գույքի կառավարման կոմիտե գրավոր դիմելուց հետո: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Լրացուցիչ տեղեկություններ ստանալու և </a:t>
          </a:r>
          <a:r>
            <a:rPr kumimoji="0" lang="hy-AM" sz="7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անցկացման կանոնակարգին ծանոթանալու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համար կարող եք դիմել «Գույքի գնահատման և աճուրդի կենտրոն» ՊՈԱԿ, հասցե` ք.Երևան, Զաքիյան 10 կամ զանգահարել՝ 010-52-63-32, 043-06-07-16 հեռախոսահամարներով, իսկ աճուրդի անցկացման կանոնակարգին ծանոթանալու համար կարող եք նաև այցելել հետևյալ հղումով՝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http://www.arlis.am/DocumentView.aspx?docid=121990։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3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Ծանուցում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․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Հրապարակային սակարկությունների մասին օրենքի 9-րդ հոդված․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1. Այն պայմանները և տեղեկությունները, որոնք նշվել են աճուրդի մասին հրապարակային ծանուցման մեջ, ենթակա չեն փոփոխման, բացառությամբ այն դեպքերի, երբ փոփոխություններ են տեղի ունեցել աճուրդով վաճառվելիք լոտի նկատմամբ սահմանափակումների մասով կամ փոփոխություններ են տեղի ունեցել` կապված լոտի ֆիզիկական վիճակի հետ, կամ աճուրդի մասին հրապարակային ծանուցման մեջ նախատեսվել է փոփոխությունների հնարավորությունը: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Սույն մասով նախատեսված դեպքում աճուրդի կազմակերպիչը պարտավոր է մինչև նախորդող երեք օրը կատարել աճուրդի մասին հրապարակային ծանուցման փոփոխություններ և լրացումներ (այսուհետ` հրապարակային ծանուցման փոփոխություն) այն ձևով, ինչպես կատարվել էր աճուրդի մասին հրապարակային ծանուցումը: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2. Եթե հրապարակային ծանուցման փոփոխությունը չի կատարվել սույն հոդվածի 1-ին մասով նախատեսված դեպքերում և կարգով, ապա աճուրդի կազմակերպիչը կրում է մասնակիցների կրած իրական վնասների ռիսկը: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3. Աճուրդի մասին հրապարակային ծանուցում կատարելուց հետո թույլատրվում է հրապարակային ծանուցման փոփոխությամբ կատարել ցանկացած լրացում, եթե դրանով չեն փոփոխվում աճուրդի մասին հրապարակային ծանուցման մեջ նշված էական պայմանները: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Քրեական օրենսգրքի 196 հոդված․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Հրապարակային սակարկությունների անցկացման կարգը չարամտորեն խախտելը, որը խոշոր վնաս է պատճառել գույքի սեփականատիրոջը, սակարկություններ կազմակերպողին, գնորդին կամ այլ տնտեսավարող սուբյեկտին՝ պատժվում է տուգանքով՝ նվազագույն աշխատավարձի երեքհարյուրապատիկից հինգհարյուրապատիկի չափով, կամ կալանքով՝ մեկից երկու ամիս ժամկետով, կամ ազատազրկմամբ՝ առավելագույնը երեք տարի ժամկետով: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7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69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 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7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tabSelected="1" topLeftCell="A13" zoomScale="130" zoomScaleNormal="130" workbookViewId="0">
      <selection activeCell="H3" sqref="H3"/>
    </sheetView>
  </sheetViews>
  <sheetFormatPr defaultRowHeight="16.5" x14ac:dyDescent="0.3"/>
  <cols>
    <col min="1" max="1" width="2.7109375" style="3" customWidth="1"/>
    <col min="2" max="2" width="6.7109375" style="3" customWidth="1"/>
    <col min="3" max="3" width="20.42578125" style="3" customWidth="1"/>
    <col min="4" max="4" width="19.7109375" style="3" customWidth="1"/>
    <col min="5" max="5" width="16" style="3" customWidth="1"/>
    <col min="6" max="6" width="25.7109375" style="3" customWidth="1"/>
    <col min="7" max="7" width="10.5703125" style="3" customWidth="1"/>
    <col min="8" max="8" width="10.42578125" style="3" customWidth="1"/>
    <col min="9" max="9" width="8.7109375" style="3" customWidth="1"/>
    <col min="10" max="10" width="9.7109375" style="3" customWidth="1"/>
    <col min="11" max="11" width="10.5703125" style="3" customWidth="1"/>
    <col min="12" max="12" width="7.28515625" style="3" customWidth="1"/>
    <col min="13" max="13" width="7.7109375" style="3" customWidth="1"/>
    <col min="14" max="14" width="7" style="3" customWidth="1"/>
    <col min="15" max="15" width="9.140625" style="3" customWidth="1"/>
    <col min="16" max="16" width="7.5703125" style="3" customWidth="1"/>
    <col min="17" max="17" width="9.140625" style="3" hidden="1" customWidth="1"/>
    <col min="18" max="16384" width="9.140625" style="3"/>
  </cols>
  <sheetData>
    <row r="1" spans="1:17" ht="80.25" customHeight="1" x14ac:dyDescent="0.3"/>
    <row r="2" spans="1:17" s="1" customFormat="1" ht="53.25" customHeight="1" x14ac:dyDescent="0.25">
      <c r="A2" s="7" t="s">
        <v>0</v>
      </c>
      <c r="B2" s="8" t="s">
        <v>2</v>
      </c>
      <c r="C2" s="7" t="s">
        <v>7</v>
      </c>
      <c r="D2" s="7" t="s">
        <v>11</v>
      </c>
      <c r="E2" s="8" t="s">
        <v>8</v>
      </c>
      <c r="F2" s="8" t="s">
        <v>9</v>
      </c>
      <c r="G2" s="8" t="s">
        <v>6</v>
      </c>
      <c r="H2" s="8" t="s">
        <v>10</v>
      </c>
      <c r="I2" s="12" t="s">
        <v>1</v>
      </c>
      <c r="J2" s="12" t="s">
        <v>3</v>
      </c>
      <c r="K2" s="16" t="s">
        <v>4</v>
      </c>
      <c r="Q2" s="4">
        <v>0.8</v>
      </c>
    </row>
    <row r="3" spans="1:17" s="2" customFormat="1" ht="43.5" customHeight="1" x14ac:dyDescent="0.25">
      <c r="A3" s="11">
        <v>1</v>
      </c>
      <c r="B3" s="11">
        <v>1</v>
      </c>
      <c r="C3" s="9" t="s">
        <v>12</v>
      </c>
      <c r="D3" s="10" t="s">
        <v>5</v>
      </c>
      <c r="E3" s="13" t="s">
        <v>13</v>
      </c>
      <c r="F3" s="15" t="s">
        <v>14</v>
      </c>
      <c r="G3" s="14">
        <v>452000</v>
      </c>
      <c r="H3" s="14">
        <v>361600</v>
      </c>
      <c r="I3" s="14">
        <f>ROUNDUP(H3*0.05,0)</f>
        <v>18080</v>
      </c>
      <c r="J3" s="14">
        <f>IF(H3&lt;=10000,250,IF(H3&lt;=50000,ROUNDUP(250+(H3-10000)*0.03,0),IF(H3&lt;=500000,ROUNDUP(1450+(H3-50000)*0.02,0),IF(H3&lt;=1000000,ROUNDUP(10450+(H3-500000)*0.01,0),IF(H3&lt;=10000000,ROUNDUP(15450+(H3-1000000)*0.001,0),IF(H3&lt;=100000000,ROUNDUP(24450+(H3-10000000)*0.0001,0),IF(H3&lt;=1000000000,ROUNDUP(33450+(H3-100000000)*0.00001,0),45000)))))))</f>
        <v>7682</v>
      </c>
      <c r="K3" s="14">
        <v>14400</v>
      </c>
      <c r="Q3" s="5">
        <f>ROUNDUP(H3*0.8,0)</f>
        <v>289280</v>
      </c>
    </row>
    <row r="7" spans="1:17" x14ac:dyDescent="0.3">
      <c r="M7" s="6"/>
    </row>
    <row r="38" ht="15" customHeight="1" x14ac:dyDescent="0.3"/>
  </sheetData>
  <pageMargins left="0.39370078740157483" right="0" top="0.39370078740157483" bottom="0.59055118110236227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https:/mul2-spm.gov.am/tasks/13854/oneclick/TaracqKarNax17-599-137-2.xlsx?token=dc4c5f23c321376fbd6694e85e6f8e9d</cp:keywords>
  <cp:lastModifiedBy>Tigran</cp:lastModifiedBy>
  <cp:lastPrinted>2020-09-14T06:18:38Z</cp:lastPrinted>
  <dcterms:created xsi:type="dcterms:W3CDTF">2012-09-27T09:10:38Z</dcterms:created>
  <dcterms:modified xsi:type="dcterms:W3CDTF">2020-11-24T12:32:11Z</dcterms:modified>
</cp:coreProperties>
</file>