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gran\Desktop\Ալիխանյան Եղբայրներ\"/>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O6" i="1" l="1"/>
  <c r="K6" i="1" l="1"/>
  <c r="J6" i="1"/>
</calcChain>
</file>

<file path=xl/sharedStrings.xml><?xml version="1.0" encoding="utf-8"?>
<sst xmlns="http://schemas.openxmlformats.org/spreadsheetml/2006/main" count="16" uniqueCount="16">
  <si>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</si>
  <si>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</si>
  <si>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</si>
  <si>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</si>
  <si>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</si>
  <si>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</si>
  <si>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</si>
  <si>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</si>
  <si>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</si>
  <si>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Լոտի անվանումը</t>
  </si>
  <si>
    <t xml:space="preserve">Լոտի մեկնարկային գինը
/ՀՀ դրամ/
</t>
  </si>
  <si>
    <t xml:space="preserve">Հողամասի մակերեսը
/հեկտար/
</t>
  </si>
  <si>
    <t>Ճաշարան</t>
  </si>
  <si>
    <t>ՀՀ Արագածոտնի մարզ, քաղ. Աշտարակ, Ալիխանյան եղբայրներ թիվ 1</t>
  </si>
  <si>
    <t>888.7</t>
  </si>
  <si>
    <t>0.11865                            (1186,5 քառ․մետր)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</si>
</sst>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6" fillId="0" borderId="0"/>
  </cellStyleXfs>
  <cellXfs count="17">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3" fillId="0" borderId="1" xfId="0" applyFont="1" applyBorder="1" applyAlignment="1">
      <alignment horizontal="center" vertical="center" wrapText="1"/>
    </xf>
  </cellXfs>
  <cellStyles count="3">
    <cellStyle name="Normal 2" xfId="2"/>
    <cellStyle name="Normal 3"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7682</xdr:colOff>
      <xdr:row>0</xdr:row>
      <xdr:rowOff>51489</xdr:rowOff>
    </xdr:from>
    <xdr:to>
      <xdr:col>11</xdr:col>
      <xdr:colOff>806553</xdr:colOff>
      <xdr:row>3</xdr:row>
      <xdr:rowOff>215080</xdr:rowOff>
    </xdr:to>
    <xdr:sp macro="" textlink="">
      <xdr:nvSpPr>
        <xdr:cNvPr id="2" name="TextBox 1"/>
        <xdr:cNvSpPr txBox="1"/>
      </xdr:nvSpPr>
      <xdr:spPr>
        <a:xfrm>
          <a:off x="7682" y="51489"/>
          <a:ext cx="9478911" cy="124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ԴԵԿՏԵՄԲԵՐԻ 11-ԻՆ, ԺԱՄԸ՝ 11:30-ԻՆ,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ՀՀ կառավարության 30 հուլիսի 2020 թվականի</a:t>
          </a:r>
          <a:r>
            <a:rPr lang="en-US" sz="1000" b="1" i="0">
              <a:solidFill>
                <a:schemeClr val="dk1"/>
              </a:solidFill>
              <a:latin typeface="GHEA Grapalat" pitchFamily="50" charset="0"/>
              <a:ea typeface="+mn-ea"/>
              <a:cs typeface="+mn-cs"/>
            </a:rPr>
            <a:t> 1263-</a:t>
          </a:r>
          <a:r>
            <a:rPr lang="hy-AM" sz="1000" b="1" i="0">
              <a:solidFill>
                <a:schemeClr val="dk1"/>
              </a:solidFill>
              <a:latin typeface="GHEA Grapalat" pitchFamily="50" charset="0"/>
              <a:ea typeface="+mn-ea"/>
              <a:cs typeface="+mn-cs"/>
            </a:rPr>
            <a:t>Ա որոշմամբ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և անհատույց օգտագործման իրավունքով տրամադրված</a:t>
          </a:r>
          <a:r>
            <a:rPr lang="en-US" sz="1000" b="1" i="0">
              <a:solidFill>
                <a:schemeClr val="dk1"/>
              </a:solidFill>
              <a:latin typeface="GHEA Grapalat" pitchFamily="50" charset="0"/>
              <a:ea typeface="+mn-ea"/>
              <a:cs typeface="+mn-cs"/>
            </a:rPr>
            <a:t> </a:t>
          </a:r>
          <a:r>
            <a:rPr lang="hy-AM" sz="1000" b="1" i="0">
              <a:solidFill>
                <a:schemeClr val="dk1"/>
              </a:solidFill>
              <a:latin typeface="GHEA Grapalat" pitchFamily="50" charset="0"/>
              <a:ea typeface="+mn-ea"/>
              <a:cs typeface="+mn-cs"/>
            </a:rPr>
            <a:t>անշարժ գույքը</a:t>
          </a:r>
          <a:endParaRPr lang="en-US" sz="1000" b="1" i="0">
            <a:solidFill>
              <a:schemeClr val="dk1"/>
            </a:solidFill>
            <a:latin typeface="GHEA Grapalat" pitchFamily="50" charset="0"/>
            <a:ea typeface="+mn-ea"/>
            <a:cs typeface="+mn-cs"/>
          </a:endParaRPr>
        </a:p>
      </xdr:txBody>
    </xdr:sp>
    <xdr:clientData/>
  </xdr:twoCellAnchor>
  <xdr:twoCellAnchor>
    <xdr:from>
      <xdr:col>0</xdr:col>
      <xdr:colOff>0</xdr:colOff>
      <xdr:row>6</xdr:row>
      <xdr:rowOff>23044</xdr:rowOff>
    </xdr:from>
    <xdr:to>
      <xdr:col>11</xdr:col>
      <xdr:colOff>821914</xdr:colOff>
      <xdr:row>42</xdr:row>
      <xdr:rowOff>23044</xdr:rowOff>
    </xdr:to>
    <xdr:sp macro="" textlink="">
      <xdr:nvSpPr>
        <xdr:cNvPr id="3" name="TextBox 2"/>
        <xdr:cNvSpPr txBox="1"/>
      </xdr:nvSpPr>
      <xdr:spPr>
        <a:xfrm>
          <a:off x="0" y="2604012"/>
          <a:ext cx="9325281" cy="8695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ՀՀ կառավարության 30 հուլիսի 2020 թվականի 1263-Ա որոշման՝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րկ</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4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7" zoomScale="124" zoomScaleNormal="124" workbookViewId="0">
      <selection activeCell="I6" sqref="I6"/>
    </sheetView>
  </sheetViews>
  <sheetFormatPr defaultRowHeight="16.5" x14ac:dyDescent="0.3"/>
  <cols>
    <col min="1" max="1" width="3.7109375" style="1" customWidth="1"/>
    <col min="2" max="2" width="8.140625" style="1" customWidth="1"/>
    <col min="3" max="3" width="12.85546875" style="1" customWidth="1"/>
    <col min="4" max="4" width="17.42578125" style="1" customWidth="1"/>
    <col min="5" max="5" width="12" style="3" customWidth="1"/>
    <col min="6" max="6" width="14.5703125" style="3" customWidth="1"/>
    <col min="7" max="8" width="12.28515625" style="4" customWidth="1"/>
    <col min="9" max="9" width="11.28515625" style="1" customWidth="1"/>
    <col min="10" max="10" width="10.85546875" style="4" customWidth="1"/>
    <col min="11" max="11" width="12.140625" style="4" customWidth="1"/>
    <col min="12" max="12" width="12.5703125" style="4" customWidth="1"/>
    <col min="14" max="14" width="9.28515625" style="1" customWidth="1"/>
    <col min="15" max="15" width="15.42578125" style="4" hidden="1" customWidth="1"/>
    <col min="16" max="16" width="22.42578125" style="1" bestFit="1" customWidth="1"/>
    <col min="17" max="17" width="21.28515625" style="1" bestFit="1" customWidth="1"/>
    <col min="18" max="18" width="21.85546875" style="1" bestFit="1" customWidth="1"/>
    <col min="19" max="19" width="20.42578125" style="1" bestFit="1" customWidth="1"/>
    <col min="20" max="20" width="21.28515625" style="1" bestFit="1" customWidth="1"/>
    <col min="21" max="21" width="25.42578125" style="1" bestFit="1" customWidth="1"/>
    <col min="22" max="16384" width="9.140625" style="1"/>
  </cols>
  <sheetData>
    <row r="1" spans="1:15" ht="28.5" customHeight="1" x14ac:dyDescent="0.3"/>
    <row r="2" spans="1:15" ht="28.5" customHeight="1" x14ac:dyDescent="0.3"/>
    <row r="3" spans="1:15" ht="28.5" customHeight="1" x14ac:dyDescent="0.3"/>
    <row r="4" spans="1:15" ht="18.75" customHeight="1" x14ac:dyDescent="0.3"/>
    <row r="5" spans="1:15" s="5" customFormat="1" ht="55.5" customHeight="1" x14ac:dyDescent="0.2">
      <c r="A5" s="6" t="s">
        <v>0</v>
      </c>
      <c r="B5" s="10" t="s">
        <v>3</v>
      </c>
      <c r="C5" s="6" t="s">
        <v>9</v>
      </c>
      <c r="D5" s="6" t="s">
        <v>5</v>
      </c>
      <c r="E5" s="7" t="s">
        <v>6</v>
      </c>
      <c r="F5" s="7" t="s">
        <v>11</v>
      </c>
      <c r="G5" s="8" t="s">
        <v>2</v>
      </c>
      <c r="H5" s="8" t="s">
        <v>8</v>
      </c>
      <c r="I5" s="8" t="s">
        <v>10</v>
      </c>
      <c r="J5" s="8" t="s">
        <v>1</v>
      </c>
      <c r="K5" s="8" t="s">
        <v>4</v>
      </c>
      <c r="L5" s="8" t="s">
        <v>7</v>
      </c>
      <c r="O5" s="11">
        <v>8.5000000000000006E-3</v>
      </c>
    </row>
    <row r="6" spans="1:15" s="2" customFormat="1" ht="43.5" customHeight="1" x14ac:dyDescent="0.25">
      <c r="A6" s="12">
        <v>1</v>
      </c>
      <c r="B6" s="12">
        <v>2</v>
      </c>
      <c r="C6" s="15" t="s">
        <v>12</v>
      </c>
      <c r="D6" s="15" t="s">
        <v>13</v>
      </c>
      <c r="E6" s="13" t="s">
        <v>14</v>
      </c>
      <c r="F6" s="16" t="s">
        <v>15</v>
      </c>
      <c r="G6" s="14">
        <v>5367726</v>
      </c>
      <c r="H6" s="14">
        <v>47055274</v>
      </c>
      <c r="I6" s="14">
        <v>28897821</v>
      </c>
      <c r="J6" s="14">
        <f>ROUNDUP(I6*0.05,0)</f>
        <v>1444892</v>
      </c>
      <c r="K6" s="14">
        <f>IF(I6&lt;=10000,250,IF(I6&lt;=50000,ROUNDUP(250+(I6-10000)*0.03,0),IF(I6&lt;=500000,ROUNDUP(1450+(I6-50000)*0.02,0),IF(I6&lt;=1000000,ROUNDUP(10450+(I6-500000)*0.01,0),IF(I6&lt;=10000000,ROUNDUP(15450+(I6-1000000)*0.001,0),IF(I6&lt;=100000000,ROUNDUP(24450+(I6-10000000)*0.0001,0),IF(I6&lt;=1000000000,ROUNDUP(33450+(I6-100000000)*0.00001,0),45000)))))))</f>
        <v>26340</v>
      </c>
      <c r="L6" s="14">
        <v>650127</v>
      </c>
      <c r="O6" s="9">
        <f>ROUNDUP(I6*0.85,0)</f>
        <v>24563148</v>
      </c>
    </row>
    <row r="8" spans="1:15" ht="19.5" customHeight="1" x14ac:dyDescent="0.3"/>
    <row r="9" spans="1:15" ht="19.5" customHeight="1" x14ac:dyDescent="0.3"/>
    <row r="10" spans="1:15" ht="19.5" customHeight="1" x14ac:dyDescent="0.3"/>
    <row r="11" spans="1:15" ht="19.5" customHeight="1" x14ac:dyDescent="0.3"/>
    <row r="12" spans="1:15" ht="19.5" customHeight="1" x14ac:dyDescent="0.3"/>
    <row r="13" spans="1:15" ht="19.5" customHeight="1" x14ac:dyDescent="0.3"/>
    <row r="14" spans="1:15" ht="19.5" customHeight="1" x14ac:dyDescent="0.3"/>
    <row r="15" spans="1:15" ht="19.5" customHeight="1" x14ac:dyDescent="0.3"/>
    <row r="16" spans="1:15"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https:/mul2-spm.gov.am/tasks/13968/oneclick/TaracqKarNax19-601-1263-4.xlsx?token=6df98eb4cc6b929748f54af162cf78cb</cp:keywords>
  <cp:lastModifiedBy>Tigran</cp:lastModifiedBy>
  <cp:lastPrinted>2020-11-25T05:44:26Z</cp:lastPrinted>
  <dcterms:created xsi:type="dcterms:W3CDTF">2012-09-27T09:10:38Z</dcterms:created>
  <dcterms:modified xsi:type="dcterms:W3CDTF">2020-11-25T07:33:18Z</dcterms:modified>
</cp:coreProperties>
</file>