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4" i="1"/>
  <c r="D43" i="1"/>
  <c r="D41" i="1"/>
  <c r="D40" i="1"/>
  <c r="D39" i="1"/>
  <c r="D37" i="1"/>
  <c r="D36" i="1"/>
  <c r="D35" i="1"/>
  <c r="D34" i="1"/>
  <c r="D33" i="1"/>
  <c r="D32" i="1"/>
  <c r="D31" i="1"/>
  <c r="D30" i="1"/>
  <c r="D28" i="1"/>
  <c r="D26" i="1"/>
  <c r="D25" i="1"/>
  <c r="D24" i="1"/>
  <c r="D22" i="1"/>
  <c r="D21" i="1"/>
  <c r="D20" i="1"/>
  <c r="D19" i="1"/>
  <c r="D17" i="1"/>
  <c r="D15" i="1"/>
  <c r="D14" i="1"/>
  <c r="D13" i="1"/>
  <c r="D12" i="1"/>
  <c r="D11" i="1"/>
  <c r="D9" i="1"/>
  <c r="D6" i="1"/>
  <c r="D7" i="1"/>
  <c r="D5" i="1"/>
</calcChain>
</file>

<file path=xl/sharedStrings.xml><?xml version="1.0" encoding="utf-8"?>
<sst xmlns="http://schemas.openxmlformats.org/spreadsheetml/2006/main" count="59" uniqueCount="57">
  <si>
    <t>Արդյունքի չափորոշիչ</t>
  </si>
  <si>
    <t>Հաշվետու ժամանակահատվածի ճշտված պլան</t>
  </si>
  <si>
    <t>Փաստ</t>
  </si>
  <si>
    <t>Տարբերություն</t>
  </si>
  <si>
    <t>Ոստիկանության ոլորտի քաղաքականության մշակում, կառավարում, կենտրոնացված միջոցառումների, մոնիտորինգի և վերահսկողության իրականացում</t>
  </si>
  <si>
    <t>Ոստիկանության դեմ դատարաններում բերված հայցերի թիվ, հատ</t>
  </si>
  <si>
    <t>Ոստիկանության դեմ դատարաններում բերված /վարույթում առկա/ հայցերից բավարարվածների թիվ, հատ</t>
  </si>
  <si>
    <t>Ոստիկանությունում իգական սեռի ծառայողների/աշխատողների թվաքանակի մասնաբաժին, տոկոս</t>
  </si>
  <si>
    <t>18.8</t>
  </si>
  <si>
    <t>18.1</t>
  </si>
  <si>
    <t>0</t>
  </si>
  <si>
    <t>Պետական պահպանության ծառայություններ մատուցող ՀՀ ոստիկանության ստորաբաժանումների կարիքի բավարարում</t>
  </si>
  <si>
    <t>Պետական պահպանության ծառայությունների կողմից պահպանվող օբյեկտների թիվ, հատ</t>
  </si>
  <si>
    <t>3520</t>
  </si>
  <si>
    <t>Ճանապարհային երթևեկության անվտանգության ապահովում և  ճանապարհատրանսպորտային պատահարների կանխարգելում</t>
  </si>
  <si>
    <t>ՃՈ կողմից ճանապարհային երթևեկության անվտանգության օրենսդրության պահանջների խախտման համար նշանակված տուգանքների և ճանապարհային երթևեկության կանոնների, ավտոտրանսպորտային միջոցների տեխնիկական նորմերի պահանջների խախտման համար նշանակված տուգանքների քանակ, հատ</t>
  </si>
  <si>
    <t>Տրամադրված հաշվառման վկայագրերի քանակ, հատ</t>
  </si>
  <si>
    <t>Ընդունված տեսական և գործնական քննությունների թիվ, հատ</t>
  </si>
  <si>
    <t>Գյուղատնտեսական ինքնագնաց մեքենաների գրանցելու, վերագրանցելու, հաշվառումից հանելու, ինչպես նաև դրանց գրանցման տվյալների փոփոխության հետ կապված գործողություններ, հատ</t>
  </si>
  <si>
    <t>Վարման իրավունքի վկայականի կրկնօրինակի տրամադրում, հատ</t>
  </si>
  <si>
    <t>Տրանսպորտային միջոցների պետական հաշվառում</t>
  </si>
  <si>
    <t>Տրամադրված հաշվառման համարանիշերի քանակ, հատ</t>
  </si>
  <si>
    <t>Անձի անհատական տվյալների, քաղաքացիության և հաշվառման վերաբերյալ տեղեկությունների ստացման, տրամադրման և փոխանակման ծառայությունների մատուցում, ճամփորդական փաստաթղթերում կենսաչափական տեխնոլոգիաների ներդրում</t>
  </si>
  <si>
    <t>Տրված վիզաների թիվ, հատ</t>
  </si>
  <si>
    <t>Տրված կացության ժամանակավոր և մշտական կարգավիճակների թիվ, հատ</t>
  </si>
  <si>
    <t>Քաղաքացիների ըստ բնակության վայրի հաշվառումից հանելու թիվ, հատ</t>
  </si>
  <si>
    <t>Կոնվենցիոն փաստաթղթերի թիվ, հատ</t>
  </si>
  <si>
    <t>Առողջապահական ծառայությունների տրամադրում</t>
  </si>
  <si>
    <t>Ամբուլատոր-պոլիկլինիկական այցելությունների թիվ, հատ</t>
  </si>
  <si>
    <t>ՈԲՀ-ում փորձաքննության ենթարկված անձանց թիվ, անձ</t>
  </si>
  <si>
    <t>Աշխատունակության ժամանակավոր կորստով ուղեկցվող հիվանդությունների դեպքերի միջին տեւողություն, օր</t>
  </si>
  <si>
    <t>6</t>
  </si>
  <si>
    <t>Դեղորայքի տրամադրում ոստիկանության բժշկական վարչության ծառայություններից օգտվելու իրավունք ունեցող բուժօգնություն ստացողներին և հատուկ խմբերում ընդգրկված ֆիզիկական անձանց</t>
  </si>
  <si>
    <t>Ամբուլատոր-պոլիկլինիկական, հիվանդանոցային բուժօգնություն ստացողներին տրամադրված դեղորայքի տեսականի, հատ</t>
  </si>
  <si>
    <t>146</t>
  </si>
  <si>
    <t>Հասարակական կարգի պահպանություն, անվտանգության ապահովում և հանցագործությունների դեմ պայքար</t>
  </si>
  <si>
    <t>Համայնքային ոստիկանության ու անչափահասների գործերով և ընտանիքում բռնության կանխարգելման ստորաբաժանումներում հսկողության տակ գտնվող անձանց թիվ, հատ</t>
  </si>
  <si>
    <t>Դիմումների և հաղորդումների հիման վրա նախապատրաստված նյութերի թիվ, հատ</t>
  </si>
  <si>
    <t>Հայտնաբերված կոռուպցիոն բնույթի հանցագործությունների թիվ, հատ</t>
  </si>
  <si>
    <t>Հայտնաբերված թմրամիջոցների, հոգեմետ /հոգեներգործուն/ նյութերի և դրանց պրեկուսորների ապօրինի շրջանառության թիվ, հատ</t>
  </si>
  <si>
    <t>Ձերբակալված անձանց պահելու վայրերում ձերբակալված և կալանանավորված անձանց թիվ, անձ</t>
  </si>
  <si>
    <t>Զանգվածային միջոցառումների թիվը, որոնց ընթացքում ապահովվել է հասարակական կարգի պահպանություն և անվտանգություն, հատ</t>
  </si>
  <si>
    <t>Ոստիկանության զորքերի պարեկային յուրաքանչյուր կարգախմբի կողմից վերահսկվող երթուղիների միջին օրական երկարություն, կմ</t>
  </si>
  <si>
    <t>Ոստիկանության զորքերի պարեկային կարգախմբերի ծառայության տևողությունը, օր/ժամ</t>
  </si>
  <si>
    <t>7400</t>
  </si>
  <si>
    <t>Բարձրագույն մասնագիտական կրթության ծառայություն</t>
  </si>
  <si>
    <t>Բակալավրիատի կրթական ծրագրով առկա ուսուցում ստացող ՀՀ ոստիկանության ծառայողների  թիվ, անձ</t>
  </si>
  <si>
    <t>Մագիստրատուրայի կրթական ծրագրով առկա ուսուցում ստացող ՀՀ ոստիկանության ծառայողների  թիվ, անձ</t>
  </si>
  <si>
    <t>Բակալավրիատի կրթական ծրագրով առկա ուսուցում ստացող ՀՀ ոստիկանության իգական սեռի ծառայողների  թիվ, անձ</t>
  </si>
  <si>
    <t>Միջին մասնագիտական կրթության ծառայություն</t>
  </si>
  <si>
    <t>Միջին մասնագիտական կրթական ծրագրով ուսուցում ստացող ՀՀ ոստիկանության ծառայողների թիվ, անձ</t>
  </si>
  <si>
    <t>Միջին մասնագիտական կրթական ծրագրով ուսուցում ստացող ՀՀ ոստիկանության իգական սեռի ծառայողների թիվ, անձ</t>
  </si>
  <si>
    <t>Նախնական մասնագիտական կրթության ծառայություն</t>
  </si>
  <si>
    <t>Նախնական մասնագիտական կրթական ծրագրով ուսուցում ստացող ՀՀ ոստիկանության  ծառայողների թիվ, անձ</t>
  </si>
  <si>
    <t>60</t>
  </si>
  <si>
    <t>Հավելված</t>
  </si>
  <si>
    <t>2021 թվականի ինն ամիսների համար ՀՀ ոստիկանության ծրագրերով սահմանված արդյունքի չափորոշիչների ցուցանիշների տարբերություններ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</si>
</sst>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name val="GHEA Grapalat"/>
      <family val="2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A2" sqref="A2:D2"/>
    </sheetView>
  </sheetViews>
  <sheetFormatPr defaultRowHeight="17.399999999999999" x14ac:dyDescent="0.4"/>
  <cols>
    <col min="1" max="1" width="80.44140625" style="1" customWidth="1"/>
    <col min="2" max="2" width="25.33203125" style="1" bestFit="1" customWidth="1"/>
    <col min="3" max="3" width="17" style="1" customWidth="1"/>
    <col min="4" max="4" width="19.88671875" style="1" customWidth="1"/>
    <col min="5" max="16384" width="8.88671875" style="1"/>
  </cols>
  <sheetData>
    <row r="1" spans="1:4" x14ac:dyDescent="0.4">
      <c r="D1" s="5" t="s">
        <v>55</v>
      </c>
    </row>
    <row r="2" spans="1:4" ht="46.2" customHeight="1" x14ac:dyDescent="0.4">
      <c r="A2" s="6" t="s">
        <v>56</v>
      </c>
      <c r="B2" s="6"/>
      <c r="C2" s="6"/>
      <c r="D2" s="6"/>
    </row>
    <row r="3" spans="1:4" ht="54" x14ac:dyDescent="0.4">
      <c r="A3" s="4" t="s">
        <v>0</v>
      </c>
      <c r="B3" s="4" t="s">
        <v>1</v>
      </c>
      <c r="C3" s="4" t="s">
        <v>2</v>
      </c>
      <c r="D3" s="4" t="s">
        <v>3</v>
      </c>
    </row>
    <row r="4" spans="1:4" ht="37.200000000000003" customHeight="1" x14ac:dyDescent="0.4">
      <c r="A4" s="7" t="s">
        <v>4</v>
      </c>
      <c r="B4" s="7"/>
      <c r="C4" s="7"/>
      <c r="D4" s="7"/>
    </row>
    <row r="5" spans="1:4" ht="25.8" customHeight="1" x14ac:dyDescent="0.4">
      <c r="A5" s="2" t="s">
        <v>5</v>
      </c>
      <c r="B5" s="3">
        <v>2500</v>
      </c>
      <c r="C5" s="3">
        <v>1393</v>
      </c>
      <c r="D5" s="3">
        <f>+B5-C5</f>
        <v>1107</v>
      </c>
    </row>
    <row r="6" spans="1:4" ht="34.200000000000003" customHeight="1" x14ac:dyDescent="0.4">
      <c r="A6" s="2" t="s">
        <v>6</v>
      </c>
      <c r="B6" s="3">
        <v>3000</v>
      </c>
      <c r="C6" s="3">
        <v>1541</v>
      </c>
      <c r="D6" s="3">
        <f t="shared" ref="D6:D46" si="0">+B6-C6</f>
        <v>1459</v>
      </c>
    </row>
    <row r="7" spans="1:4" ht="34.200000000000003" customHeight="1" x14ac:dyDescent="0.4">
      <c r="A7" s="2" t="s">
        <v>7</v>
      </c>
      <c r="B7" s="3" t="s">
        <v>8</v>
      </c>
      <c r="C7" s="3" t="s">
        <v>9</v>
      </c>
      <c r="D7" s="3">
        <f t="shared" si="0"/>
        <v>0.69999999999999929</v>
      </c>
    </row>
    <row r="8" spans="1:4" ht="39.6" customHeight="1" x14ac:dyDescent="0.4">
      <c r="A8" s="7" t="s">
        <v>11</v>
      </c>
      <c r="B8" s="7"/>
      <c r="C8" s="7"/>
      <c r="D8" s="7"/>
    </row>
    <row r="9" spans="1:4" ht="34.799999999999997" x14ac:dyDescent="0.4">
      <c r="A9" s="2" t="s">
        <v>12</v>
      </c>
      <c r="B9" s="3" t="s">
        <v>13</v>
      </c>
      <c r="C9" s="3">
        <v>3376</v>
      </c>
      <c r="D9" s="3">
        <f t="shared" si="0"/>
        <v>144</v>
      </c>
    </row>
    <row r="10" spans="1:4" ht="39" customHeight="1" x14ac:dyDescent="0.4">
      <c r="A10" s="7" t="s">
        <v>14</v>
      </c>
      <c r="B10" s="7"/>
      <c r="C10" s="7"/>
      <c r="D10" s="7"/>
    </row>
    <row r="11" spans="1:4" ht="87" x14ac:dyDescent="0.4">
      <c r="A11" s="2" t="s">
        <v>15</v>
      </c>
      <c r="B11" s="3">
        <v>1815000</v>
      </c>
      <c r="C11" s="3">
        <v>1622882</v>
      </c>
      <c r="D11" s="3">
        <f t="shared" si="0"/>
        <v>192118</v>
      </c>
    </row>
    <row r="12" spans="1:4" ht="23.4" customHeight="1" x14ac:dyDescent="0.4">
      <c r="A12" s="2" t="s">
        <v>16</v>
      </c>
      <c r="B12" s="3">
        <v>180000</v>
      </c>
      <c r="C12" s="3">
        <v>120707</v>
      </c>
      <c r="D12" s="3">
        <f t="shared" si="0"/>
        <v>59293</v>
      </c>
    </row>
    <row r="13" spans="1:4" ht="23.4" customHeight="1" x14ac:dyDescent="0.4">
      <c r="A13" s="2" t="s">
        <v>17</v>
      </c>
      <c r="B13" s="3">
        <v>90000</v>
      </c>
      <c r="C13" s="3">
        <v>64218</v>
      </c>
      <c r="D13" s="3">
        <f t="shared" si="0"/>
        <v>25782</v>
      </c>
    </row>
    <row r="14" spans="1:4" ht="52.2" x14ac:dyDescent="0.4">
      <c r="A14" s="2" t="s">
        <v>18</v>
      </c>
      <c r="B14" s="3">
        <v>600</v>
      </c>
      <c r="C14" s="3">
        <v>204</v>
      </c>
      <c r="D14" s="3">
        <f t="shared" si="0"/>
        <v>396</v>
      </c>
    </row>
    <row r="15" spans="1:4" ht="25.8" customHeight="1" x14ac:dyDescent="0.4">
      <c r="A15" s="2" t="s">
        <v>19</v>
      </c>
      <c r="B15" s="3">
        <v>30</v>
      </c>
      <c r="C15" s="3">
        <v>23</v>
      </c>
      <c r="D15" s="3">
        <f t="shared" si="0"/>
        <v>7</v>
      </c>
    </row>
    <row r="16" spans="1:4" ht="25.8" customHeight="1" x14ac:dyDescent="0.4">
      <c r="A16" s="7" t="s">
        <v>20</v>
      </c>
      <c r="B16" s="7"/>
      <c r="C16" s="7"/>
      <c r="D16" s="7"/>
    </row>
    <row r="17" spans="1:4" ht="25.8" customHeight="1" x14ac:dyDescent="0.4">
      <c r="A17" s="2" t="s">
        <v>21</v>
      </c>
      <c r="B17" s="3">
        <v>300000</v>
      </c>
      <c r="C17" s="3">
        <v>234365</v>
      </c>
      <c r="D17" s="3">
        <f t="shared" si="0"/>
        <v>65635</v>
      </c>
    </row>
    <row r="18" spans="1:4" ht="40.799999999999997" customHeight="1" x14ac:dyDescent="0.4">
      <c r="A18" s="7" t="s">
        <v>22</v>
      </c>
      <c r="B18" s="7"/>
      <c r="C18" s="7"/>
      <c r="D18" s="7"/>
    </row>
    <row r="19" spans="1:4" x14ac:dyDescent="0.4">
      <c r="A19" s="2" t="s">
        <v>23</v>
      </c>
      <c r="B19" s="3">
        <v>78000</v>
      </c>
      <c r="C19" s="3">
        <v>1988</v>
      </c>
      <c r="D19" s="3">
        <f t="shared" si="0"/>
        <v>76012</v>
      </c>
    </row>
    <row r="20" spans="1:4" ht="20.399999999999999" customHeight="1" x14ac:dyDescent="0.4">
      <c r="A20" s="2" t="s">
        <v>24</v>
      </c>
      <c r="B20" s="3">
        <v>7200</v>
      </c>
      <c r="C20" s="3">
        <v>5185</v>
      </c>
      <c r="D20" s="3">
        <f t="shared" si="0"/>
        <v>2015</v>
      </c>
    </row>
    <row r="21" spans="1:4" ht="23.4" customHeight="1" x14ac:dyDescent="0.4">
      <c r="A21" s="2" t="s">
        <v>25</v>
      </c>
      <c r="B21" s="3">
        <v>105000</v>
      </c>
      <c r="C21" s="3">
        <v>102641</v>
      </c>
      <c r="D21" s="3">
        <f t="shared" si="0"/>
        <v>2359</v>
      </c>
    </row>
    <row r="22" spans="1:4" ht="24" customHeight="1" x14ac:dyDescent="0.4">
      <c r="A22" s="2" t="s">
        <v>26</v>
      </c>
      <c r="B22" s="3">
        <v>240</v>
      </c>
      <c r="C22" s="3">
        <v>103</v>
      </c>
      <c r="D22" s="3">
        <f t="shared" si="0"/>
        <v>137</v>
      </c>
    </row>
    <row r="23" spans="1:4" ht="24" customHeight="1" x14ac:dyDescent="0.4">
      <c r="A23" s="7" t="s">
        <v>27</v>
      </c>
      <c r="B23" s="7"/>
      <c r="C23" s="7"/>
      <c r="D23" s="7"/>
    </row>
    <row r="24" spans="1:4" ht="24" customHeight="1" x14ac:dyDescent="0.4">
      <c r="A24" s="2" t="s">
        <v>28</v>
      </c>
      <c r="B24" s="3">
        <v>90000</v>
      </c>
      <c r="C24" s="3">
        <v>61205</v>
      </c>
      <c r="D24" s="3">
        <f t="shared" si="0"/>
        <v>28795</v>
      </c>
    </row>
    <row r="25" spans="1:4" ht="24" customHeight="1" x14ac:dyDescent="0.4">
      <c r="A25" s="2" t="s">
        <v>29</v>
      </c>
      <c r="B25" s="3">
        <v>4500</v>
      </c>
      <c r="C25" s="3">
        <v>3066</v>
      </c>
      <c r="D25" s="3">
        <f t="shared" si="0"/>
        <v>1434</v>
      </c>
    </row>
    <row r="26" spans="1:4" ht="34.799999999999997" x14ac:dyDescent="0.4">
      <c r="A26" s="2" t="s">
        <v>30</v>
      </c>
      <c r="B26" s="3" t="s">
        <v>31</v>
      </c>
      <c r="C26" s="3">
        <v>5.8</v>
      </c>
      <c r="D26" s="3">
        <f t="shared" si="0"/>
        <v>0.20000000000000018</v>
      </c>
    </row>
    <row r="27" spans="1:4" ht="42.6" customHeight="1" x14ac:dyDescent="0.4">
      <c r="A27" s="7" t="s">
        <v>32</v>
      </c>
      <c r="B27" s="7"/>
      <c r="C27" s="7"/>
      <c r="D27" s="7"/>
    </row>
    <row r="28" spans="1:4" ht="42.6" customHeight="1" x14ac:dyDescent="0.4">
      <c r="A28" s="2" t="s">
        <v>33</v>
      </c>
      <c r="B28" s="3" t="s">
        <v>34</v>
      </c>
      <c r="C28" s="3">
        <v>79</v>
      </c>
      <c r="D28" s="3">
        <f t="shared" si="0"/>
        <v>67</v>
      </c>
    </row>
    <row r="29" spans="1:4" ht="36.6" customHeight="1" x14ac:dyDescent="0.4">
      <c r="A29" s="7" t="s">
        <v>35</v>
      </c>
      <c r="B29" s="7"/>
      <c r="C29" s="7"/>
      <c r="D29" s="7"/>
    </row>
    <row r="30" spans="1:4" ht="52.2" x14ac:dyDescent="0.4">
      <c r="A30" s="2" t="s">
        <v>36</v>
      </c>
      <c r="B30" s="3" t="s">
        <v>44</v>
      </c>
      <c r="C30" s="3">
        <v>7013</v>
      </c>
      <c r="D30" s="3">
        <f t="shared" si="0"/>
        <v>387</v>
      </c>
    </row>
    <row r="31" spans="1:4" ht="34.799999999999997" x14ac:dyDescent="0.4">
      <c r="A31" s="2" t="s">
        <v>37</v>
      </c>
      <c r="B31" s="3">
        <v>195000</v>
      </c>
      <c r="C31" s="3">
        <v>145000</v>
      </c>
      <c r="D31" s="3">
        <f t="shared" si="0"/>
        <v>50000</v>
      </c>
    </row>
    <row r="32" spans="1:4" ht="27" customHeight="1" x14ac:dyDescent="0.4">
      <c r="A32" s="2" t="s">
        <v>38</v>
      </c>
      <c r="B32" s="3">
        <v>900</v>
      </c>
      <c r="C32" s="3">
        <v>711</v>
      </c>
      <c r="D32" s="3">
        <f t="shared" si="0"/>
        <v>189</v>
      </c>
    </row>
    <row r="33" spans="1:4" ht="40.200000000000003" customHeight="1" x14ac:dyDescent="0.4">
      <c r="A33" s="2" t="s">
        <v>39</v>
      </c>
      <c r="B33" s="3">
        <v>700</v>
      </c>
      <c r="C33" s="3">
        <v>617</v>
      </c>
      <c r="D33" s="3">
        <f t="shared" si="0"/>
        <v>83</v>
      </c>
    </row>
    <row r="34" spans="1:4" ht="40.200000000000003" customHeight="1" x14ac:dyDescent="0.4">
      <c r="A34" s="2" t="s">
        <v>40</v>
      </c>
      <c r="B34" s="3">
        <v>2100</v>
      </c>
      <c r="C34" s="3">
        <v>1708</v>
      </c>
      <c r="D34" s="3">
        <f t="shared" si="0"/>
        <v>392</v>
      </c>
    </row>
    <row r="35" spans="1:4" ht="40.200000000000003" customHeight="1" x14ac:dyDescent="0.4">
      <c r="A35" s="2" t="s">
        <v>41</v>
      </c>
      <c r="B35" s="3">
        <v>3750</v>
      </c>
      <c r="C35" s="3">
        <v>2443</v>
      </c>
      <c r="D35" s="3">
        <f t="shared" si="0"/>
        <v>1307</v>
      </c>
    </row>
    <row r="36" spans="1:4" ht="40.200000000000003" customHeight="1" x14ac:dyDescent="0.4">
      <c r="A36" s="2" t="s">
        <v>42</v>
      </c>
      <c r="B36" s="3">
        <v>5355</v>
      </c>
      <c r="C36" s="3" t="s">
        <v>10</v>
      </c>
      <c r="D36" s="3">
        <f t="shared" si="0"/>
        <v>5355</v>
      </c>
    </row>
    <row r="37" spans="1:4" ht="40.200000000000003" customHeight="1" x14ac:dyDescent="0.4">
      <c r="A37" s="2" t="s">
        <v>43</v>
      </c>
      <c r="B37" s="3" t="s">
        <v>31</v>
      </c>
      <c r="C37" s="3" t="s">
        <v>10</v>
      </c>
      <c r="D37" s="3">
        <f t="shared" si="0"/>
        <v>6</v>
      </c>
    </row>
    <row r="38" spans="1:4" ht="26.4" customHeight="1" x14ac:dyDescent="0.4">
      <c r="A38" s="7" t="s">
        <v>45</v>
      </c>
      <c r="B38" s="7"/>
      <c r="C38" s="7"/>
      <c r="D38" s="7"/>
    </row>
    <row r="39" spans="1:4" ht="37.200000000000003" customHeight="1" x14ac:dyDescent="0.4">
      <c r="A39" s="2" t="s">
        <v>46</v>
      </c>
      <c r="B39" s="3">
        <v>186</v>
      </c>
      <c r="C39" s="3">
        <v>124</v>
      </c>
      <c r="D39" s="3">
        <f t="shared" si="0"/>
        <v>62</v>
      </c>
    </row>
    <row r="40" spans="1:4" ht="37.200000000000003" customHeight="1" x14ac:dyDescent="0.4">
      <c r="A40" s="2" t="s">
        <v>47</v>
      </c>
      <c r="B40" s="3">
        <v>20</v>
      </c>
      <c r="C40" s="3">
        <v>3</v>
      </c>
      <c r="D40" s="3">
        <f t="shared" si="0"/>
        <v>17</v>
      </c>
    </row>
    <row r="41" spans="1:4" ht="37.200000000000003" customHeight="1" x14ac:dyDescent="0.4">
      <c r="A41" s="2" t="s">
        <v>48</v>
      </c>
      <c r="B41" s="3">
        <v>42</v>
      </c>
      <c r="C41" s="3">
        <v>33</v>
      </c>
      <c r="D41" s="3">
        <f t="shared" si="0"/>
        <v>9</v>
      </c>
    </row>
    <row r="42" spans="1:4" ht="24.6" customHeight="1" x14ac:dyDescent="0.4">
      <c r="A42" s="7" t="s">
        <v>49</v>
      </c>
      <c r="B42" s="7"/>
      <c r="C42" s="7"/>
      <c r="D42" s="7"/>
    </row>
    <row r="43" spans="1:4" ht="34.799999999999997" x14ac:dyDescent="0.4">
      <c r="A43" s="2" t="s">
        <v>50</v>
      </c>
      <c r="B43" s="3">
        <v>130</v>
      </c>
      <c r="C43" s="3">
        <v>56</v>
      </c>
      <c r="D43" s="3">
        <f t="shared" si="0"/>
        <v>74</v>
      </c>
    </row>
    <row r="44" spans="1:4" ht="34.799999999999997" x14ac:dyDescent="0.4">
      <c r="A44" s="2" t="s">
        <v>51</v>
      </c>
      <c r="B44" s="3">
        <v>28</v>
      </c>
      <c r="C44" s="3">
        <v>22</v>
      </c>
      <c r="D44" s="3">
        <f t="shared" si="0"/>
        <v>6</v>
      </c>
    </row>
    <row r="45" spans="1:4" ht="27" customHeight="1" x14ac:dyDescent="0.4">
      <c r="A45" s="7" t="s">
        <v>52</v>
      </c>
      <c r="B45" s="7"/>
      <c r="C45" s="7"/>
      <c r="D45" s="7"/>
    </row>
    <row r="46" spans="1:4" ht="39" customHeight="1" x14ac:dyDescent="0.4">
      <c r="A46" s="2" t="s">
        <v>53</v>
      </c>
      <c r="B46" s="3" t="s">
        <v>54</v>
      </c>
      <c r="C46" s="3">
        <v>34</v>
      </c>
      <c r="D46" s="3">
        <f t="shared" si="0"/>
        <v>26</v>
      </c>
    </row>
  </sheetData>
  <mergeCells count="12">
    <mergeCell ref="A2:D2"/>
    <mergeCell ref="A38:D38"/>
    <mergeCell ref="A42:D42"/>
    <mergeCell ref="A45:D45"/>
    <mergeCell ref="A23:D23"/>
    <mergeCell ref="A27:D27"/>
    <mergeCell ref="A29:D29"/>
    <mergeCell ref="A16:D16"/>
    <mergeCell ref="A18:D18"/>
    <mergeCell ref="A8:D8"/>
    <mergeCell ref="A10:D10"/>
    <mergeCell ref="A4:D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2022-01-13T12:49:20Z</dcterms:modified>
</cp:coreProperties>
</file>