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10245" windowHeight="7530" activeTab="1"/>
  </bookViews>
  <sheets>
    <sheet name="Page1" sheetId="1" r:id="rId1"/>
    <sheet name="Page 2" sheetId="2" r:id="rId2"/>
  </sheets>
  <definedNames>
    <definedName name="_BUSADDRESS" localSheetId="0">'Page1'!$B$36</definedName>
    <definedName name="_BUSADDRESS">'Page1'!$B$36</definedName>
    <definedName name="_CHIEFACCTNT">'Page 2'!$C$33</definedName>
    <definedName name="_Col1">'Page 2'!$C:$C</definedName>
    <definedName name="_Col2">'Page 2'!$D:$D</definedName>
    <definedName name="_Col3">'Page 2'!$E:$E</definedName>
    <definedName name="_Col4">'Page 2'!$F:$F</definedName>
    <definedName name="_COMPANYADDR" localSheetId="0">'Page1'!$B$34</definedName>
    <definedName name="_COMPANYADDR">'Page1'!$B$34</definedName>
    <definedName name="_COMPANYNAME" localSheetId="0">'Page1'!$B$23</definedName>
    <definedName name="_COMPANYNAME">'Page1'!$B$23</definedName>
    <definedName name="_DATE1">'Page1'!$C$17</definedName>
    <definedName name="_DATE2">'Page1'!$E$17</definedName>
    <definedName name="_MANAGERNAME">'Page 2'!$C$31</definedName>
    <definedName name="_PHONE" localSheetId="0">'Page1'!$H$34</definedName>
    <definedName name="_PHONE">'Page1'!$H$34</definedName>
    <definedName name="_Row1">'Page 2'!$3:$3</definedName>
    <definedName name="_RowLast">'Page 2'!$A$27</definedName>
    <definedName name="_STATEREGISTR" localSheetId="0">'Page1'!$H$28</definedName>
    <definedName name="_STATEREGISTR">'Page1'!$H$28</definedName>
    <definedName name="_TAXCODE" localSheetId="0">'Page1'!$H$30</definedName>
    <definedName name="_TAXCODE">'Page1'!$H$30</definedName>
    <definedName name="_UNIT" localSheetId="0">'Page1'!$H$32</definedName>
    <definedName name="_UNIT">'Page1'!$H$32</definedName>
    <definedName name="ColCode">'Page 2'!$B:$B</definedName>
    <definedName name="RowLast">'Page 2'!$27:$27</definedName>
  </definedNames>
  <calcPr fullCalcOnLoad="1"/>
</workbook>
</file>

<file path=xl/sharedStrings.xml><?xml version="1.0" encoding="utf-8"?>
<sst xmlns="http://schemas.openxmlformats.org/spreadsheetml/2006/main" count="134" uniqueCount="74">
  <si>
    <t>Հաստատված է ՀՀ ֆինանսների և էկոնոմիկայի նախարարության</t>
  </si>
  <si>
    <t xml:space="preserve">12.12.2001թ. թիվ 465 հրամանով տարեկան (ամբողջական </t>
  </si>
  <si>
    <t xml:space="preserve"> փաթեթով միջանկյալ) հաշվետվության ներկայացման համար</t>
  </si>
  <si>
    <t xml:space="preserve">Տարածվում է ՀՀ կառավարության 26.11.1998թ. N 740 որոշմամբ </t>
  </si>
  <si>
    <t>սահմանված կազմակերպությունների վրա</t>
  </si>
  <si>
    <t>Ձև N 2</t>
  </si>
  <si>
    <t xml:space="preserve">   ՖԻՆԱՆՍԱԿԱՆ  ԱՐԴՅՈԻՆՔՆԵՐԻ</t>
  </si>
  <si>
    <t>ՄԱՍԻՆ  ՀԱՇՎԵՏՎՈՒԹՅՈՒՆ</t>
  </si>
  <si>
    <t>առ</t>
  </si>
  <si>
    <t>-</t>
  </si>
  <si>
    <t>(ամսաթիվ, ամիս, տարի)</t>
  </si>
  <si>
    <t>ծածկագիրը</t>
  </si>
  <si>
    <t>Կազմակերպության անվանումը</t>
  </si>
  <si>
    <t>"Մալխասյանց 12" ԲԲԸ</t>
  </si>
  <si>
    <t xml:space="preserve">                    </t>
  </si>
  <si>
    <t xml:space="preserve">Փաստացի գործունեության  </t>
  </si>
  <si>
    <t>հիմնական երկու տեսակները</t>
  </si>
  <si>
    <t>Պետական ռեգիստրում գրանցման համարը</t>
  </si>
  <si>
    <t>26413003387</t>
  </si>
  <si>
    <t>Հարկ վճարողի հաշվառման համարը</t>
  </si>
  <si>
    <t>00007679</t>
  </si>
  <si>
    <t>Չափի միավորը</t>
  </si>
  <si>
    <t>Մեկ հազար ՀՀ դրամ</t>
  </si>
  <si>
    <t xml:space="preserve">Գտնվելու վայրը </t>
  </si>
  <si>
    <t>ՀՀ, ք. Երևան,  Ստ. Մալխասյանց  12</t>
  </si>
  <si>
    <t>հեռախոսը</t>
  </si>
  <si>
    <t/>
  </si>
  <si>
    <t xml:space="preserve">Փաստացի գործունեության իրականացման վայրը </t>
  </si>
  <si>
    <t>Ցուցանիշի անվանումը</t>
  </si>
  <si>
    <t>տող</t>
  </si>
  <si>
    <t>Նախորդ տարի (միջանկյալ ժա֊ մանակաշրջան` աճողական)</t>
  </si>
  <si>
    <t>Հաշվետու տարի (միջանկյալ ժա֊ մանակաշրջան` աճողական)</t>
  </si>
  <si>
    <t>Նախորդ տարվա  միջանկյալ ժամանակա֊ շրջան</t>
  </si>
  <si>
    <t>Հաշվետու    տարվա միջան֊ կյալ ժամա֊ նակաշրջան</t>
  </si>
  <si>
    <t>Արտադրանքի, ապրանքների, աշխատանքների, ծառայությունների իրացումից հասույթ</t>
  </si>
  <si>
    <t>010</t>
  </si>
  <si>
    <t xml:space="preserve">Իրացված արտադրանքի, ապրանքների, աշխա-տանքների, ծառայությունների ինքնարժեք </t>
  </si>
  <si>
    <t>020</t>
  </si>
  <si>
    <t>Համախառն շահույթ (վնաս)</t>
  </si>
  <si>
    <t>030</t>
  </si>
  <si>
    <t>Իրացման ծախսեր</t>
  </si>
  <si>
    <t>040</t>
  </si>
  <si>
    <t>Վարչական ծախսեր</t>
  </si>
  <si>
    <t>050</t>
  </si>
  <si>
    <t>Արտադրանքի, ապրանքների, աշխատանքների, ծառայությունների իրացումից շահույթ (վնաս)</t>
  </si>
  <si>
    <t>060</t>
  </si>
  <si>
    <t>Գործառնական այլ եկամուտներ, այդ թվում՝</t>
  </si>
  <si>
    <t>070</t>
  </si>
  <si>
    <t>071</t>
  </si>
  <si>
    <t>072</t>
  </si>
  <si>
    <t>Գործառնական այլ ծախսեր, այդ թվում՝</t>
  </si>
  <si>
    <t>080</t>
  </si>
  <si>
    <t>081</t>
  </si>
  <si>
    <t>082</t>
  </si>
  <si>
    <t>Գործառնական շահույթ (վնաս)</t>
  </si>
  <si>
    <t>090</t>
  </si>
  <si>
    <t>Ֆինանսական ծախսեր</t>
  </si>
  <si>
    <t xml:space="preserve">Բաժնեմասնակցության մեթոդով հաշվառվող ներդրումների գծով շահույթ (վնաս) </t>
  </si>
  <si>
    <t>Ընդհատվող գործառնությանը վերագրելի ակտիվների վաճառքներից և պարտավորությունների մարումներից շահույթ (վնաս)</t>
  </si>
  <si>
    <t>Այլ ոչ գործառնական շահույթ (վնաս), այդ թվում՝</t>
  </si>
  <si>
    <t>Սովորական գործունեությունից շահույթ (վնաս)</t>
  </si>
  <si>
    <t>Արտասովոր դեպքերից շահույթ (վնաս)</t>
  </si>
  <si>
    <t>Զուտ շահույթ (վնաս) նախքան շահութահարկի գծով ծախսի նվազեցումը</t>
  </si>
  <si>
    <t xml:space="preserve">Շահութահարկի գծով ծախս (փոխհատուցում) </t>
  </si>
  <si>
    <t>Զուտ շահույթ (վնաս) շահութահարկի գծով ծախսի նվազեցումից հետո</t>
  </si>
  <si>
    <t>Մեկ բաժնետոմսին բաժին ընկնող բազային շահույթ (վնաս)*</t>
  </si>
  <si>
    <t>Մեկ բաժնետոմսին բաժին ընկնող նոսրացված շահույթ (վնաս)*</t>
  </si>
  <si>
    <t>* Սույն հոդվածների լրացումը պարտադիր է այն բաժնետիրական ընկերությունների կողմից, որոնց սովորական բաժնետոմսերը կամ պոտենցիալ սովորական բաժնետոմսերը հրապարակայնորեն վաճառվում են, կամ որոնք գտնվում են արժեթղթերի բաց (կանոնակարգվող) շուկայում սովորական բաժնետոմսեր կամ պոտենցիալ սովորական բաժնետոմսեր թողարկելու գործընթացում: Սույն հոդվածների գումարը ցույց է տրվում դրամներով (ոչ թե հազար դրամներով):</t>
  </si>
  <si>
    <t>_x0007_=DATE(YEAR(EndDate())-1,MONTH(EndDate()),DAY(EndDate()))</t>
  </si>
  <si>
    <t xml:space="preserve">Ղեկավար     </t>
  </si>
  <si>
    <t>կ.տ</t>
  </si>
  <si>
    <t>անուն ազգանուն</t>
  </si>
  <si>
    <t xml:space="preserve">Գլխավոր հաշվապահ </t>
  </si>
  <si>
    <t>Արման Շվագիր</t>
  </si>
</sst>
</file>

<file path=xl/styles.xml><?xml version="1.0" encoding="utf-8"?>
<styleSheet xmlns="http://schemas.openxmlformats.org/spreadsheetml/2006/main">
  <numFmts count="28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#,##0.0_);\(#,##0.0\)"/>
    <numFmt numFmtId="178" formatCode="#,##0.0_);[Red]\(#,##0.0\)"/>
    <numFmt numFmtId="179" formatCode="[$-409]dddd\,\ mmmm\ dd\,\ yyyy"/>
    <numFmt numFmtId="180" formatCode="[$-409]h:mm:ss\ AM/PM"/>
    <numFmt numFmtId="181" formatCode="_(* #,##0.000_);_(* \(#,##0.000\);_(* &quot;-&quot;??_);_(@_)"/>
    <numFmt numFmtId="182" formatCode="_(* #,##0.0_);_(* \(#,##0.0\);_(* &quot;-&quot;??_);_(@_)"/>
    <numFmt numFmtId="183" formatCode="_(* #,##0.0_);_(* \(#,##0.0\);_(* &quot;-&quot;?_);_(@_)"/>
  </numFmts>
  <fonts count="63">
    <font>
      <sz val="10"/>
      <name val="Arial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 Armenian"/>
      <family val="2"/>
    </font>
    <font>
      <i/>
      <sz val="8"/>
      <name val="Arial Armenian"/>
      <family val="2"/>
    </font>
    <font>
      <i/>
      <sz val="7"/>
      <name val="Arial Armenian"/>
      <family val="2"/>
    </font>
    <font>
      <i/>
      <sz val="12"/>
      <name val="Arial Armenian"/>
      <family val="2"/>
    </font>
    <font>
      <b/>
      <sz val="13"/>
      <name val="Arial Armenian"/>
      <family val="2"/>
    </font>
    <font>
      <b/>
      <sz val="11"/>
      <name val="Arial Armenian"/>
      <family val="2"/>
    </font>
    <font>
      <b/>
      <sz val="18"/>
      <name val="Arial Armenian"/>
      <family val="2"/>
    </font>
    <font>
      <b/>
      <sz val="9"/>
      <name val="Arial Armenian"/>
      <family val="2"/>
    </font>
    <font>
      <sz val="12"/>
      <name val="Arial Armenian"/>
      <family val="2"/>
    </font>
    <font>
      <b/>
      <sz val="7"/>
      <name val="Arial Armenian"/>
      <family val="2"/>
    </font>
    <font>
      <sz val="8"/>
      <name val="Arial Armenian"/>
      <family val="2"/>
    </font>
    <font>
      <sz val="11"/>
      <name val="Arial Armenian"/>
      <family val="2"/>
    </font>
    <font>
      <sz val="9"/>
      <name val="Arial"/>
      <family val="2"/>
    </font>
    <font>
      <b/>
      <sz val="8"/>
      <name val="Arial Armenian"/>
      <family val="2"/>
    </font>
    <font>
      <sz val="9"/>
      <name val="Arial Armenian"/>
      <family val="2"/>
    </font>
    <font>
      <sz val="11"/>
      <color indexed="8"/>
      <name val="Arial Armenian"/>
      <family val="2"/>
    </font>
    <font>
      <sz val="9"/>
      <color indexed="8"/>
      <name val="Arial Armenian"/>
      <family val="2"/>
    </font>
    <font>
      <sz val="7"/>
      <color indexed="8"/>
      <name val="Arial Armenian"/>
      <family val="2"/>
    </font>
    <font>
      <i/>
      <sz val="11"/>
      <color indexed="57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right" vertical="top" wrapText="1"/>
    </xf>
    <xf numFmtId="14" fontId="9" fillId="0" borderId="0" xfId="0" applyNumberFormat="1" applyFont="1" applyBorder="1" applyAlignment="1">
      <alignment horizontal="center" vertical="top" wrapText="1"/>
    </xf>
    <xf numFmtId="14" fontId="12" fillId="33" borderId="0" xfId="0" applyNumberFormat="1" applyFont="1" applyFill="1" applyBorder="1" applyAlignment="1">
      <alignment/>
    </xf>
    <xf numFmtId="14" fontId="12" fillId="33" borderId="0" xfId="0" applyNumberFormat="1" applyFont="1" applyFill="1" applyBorder="1" applyAlignment="1">
      <alignment horizontal="center" vertical="center"/>
    </xf>
    <xf numFmtId="14" fontId="12" fillId="33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 applyProtection="1">
      <alignment horizontal="center" wrapText="1"/>
      <protection locked="0"/>
    </xf>
    <xf numFmtId="49" fontId="15" fillId="0" borderId="10" xfId="0" applyNumberFormat="1" applyFont="1" applyBorder="1" applyAlignment="1" applyProtection="1">
      <alignment horizontal="center" vertical="center" wrapText="1"/>
      <protection locked="0"/>
    </xf>
    <xf numFmtId="49" fontId="15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 applyProtection="1">
      <alignment horizontal="center" wrapText="1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15" fillId="0" borderId="1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1" xfId="0" applyNumberFormat="1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>
      <alignment wrapText="1"/>
    </xf>
    <xf numFmtId="0" fontId="15" fillId="0" borderId="0" xfId="0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top" wrapText="1"/>
    </xf>
    <xf numFmtId="49" fontId="14" fillId="0" borderId="17" xfId="0" applyNumberFormat="1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1" fillId="0" borderId="16" xfId="0" applyFont="1" applyBorder="1" applyAlignment="1">
      <alignment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49" fontId="18" fillId="0" borderId="20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49" fontId="18" fillId="0" borderId="22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justify" vertical="center" wrapText="1"/>
    </xf>
    <xf numFmtId="0" fontId="11" fillId="0" borderId="23" xfId="0" applyFont="1" applyBorder="1" applyAlignment="1">
      <alignment vertical="center" wrapText="1"/>
    </xf>
    <xf numFmtId="49" fontId="18" fillId="0" borderId="24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vertical="center" wrapText="1"/>
    </xf>
    <xf numFmtId="49" fontId="18" fillId="0" borderId="26" xfId="0" applyNumberFormat="1" applyFont="1" applyBorder="1" applyAlignment="1">
      <alignment horizontal="center" vertical="center" wrapText="1"/>
    </xf>
    <xf numFmtId="0" fontId="11" fillId="0" borderId="16" xfId="0" applyFont="1" applyBorder="1" applyAlignment="1" applyProtection="1">
      <alignment vertical="center" wrapText="1"/>
      <protection locked="0"/>
    </xf>
    <xf numFmtId="0" fontId="11" fillId="0" borderId="19" xfId="0" applyFont="1" applyBorder="1" applyAlignment="1" applyProtection="1">
      <alignment vertical="center" wrapText="1"/>
      <protection locked="0"/>
    </xf>
    <xf numFmtId="0" fontId="11" fillId="0" borderId="16" xfId="0" applyFont="1" applyBorder="1" applyAlignment="1">
      <alignment vertical="top" wrapText="1"/>
    </xf>
    <xf numFmtId="49" fontId="18" fillId="0" borderId="17" xfId="0" applyNumberFormat="1" applyFont="1" applyBorder="1" applyAlignment="1">
      <alignment horizontal="center" vertical="top" wrapText="1"/>
    </xf>
    <xf numFmtId="0" fontId="11" fillId="0" borderId="27" xfId="0" applyFont="1" applyBorder="1" applyAlignment="1">
      <alignment vertical="center" wrapText="1"/>
    </xf>
    <xf numFmtId="49" fontId="18" fillId="0" borderId="28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vertical="center" wrapText="1"/>
    </xf>
    <xf numFmtId="49" fontId="18" fillId="0" borderId="30" xfId="0" applyNumberFormat="1" applyFont="1" applyBorder="1" applyAlignment="1">
      <alignment horizontal="center" vertical="center" wrapText="1"/>
    </xf>
    <xf numFmtId="178" fontId="4" fillId="0" borderId="31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>
      <alignment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38" fontId="4" fillId="0" borderId="0" xfId="0" applyNumberFormat="1" applyFont="1" applyBorder="1" applyAlignment="1" applyProtection="1">
      <alignment horizontal="right" vertical="center" wrapText="1"/>
      <protection locked="0"/>
    </xf>
    <xf numFmtId="14" fontId="62" fillId="0" borderId="0" xfId="0" applyNumberFormat="1" applyFont="1" applyBorder="1" applyAlignment="1">
      <alignment/>
    </xf>
    <xf numFmtId="14" fontId="6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top" wrapText="1"/>
    </xf>
    <xf numFmtId="49" fontId="20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49" fontId="21" fillId="0" borderId="0" xfId="0" applyNumberFormat="1" applyFont="1" applyBorder="1" applyAlignment="1">
      <alignment vertical="top" wrapText="1"/>
    </xf>
    <xf numFmtId="178" fontId="4" fillId="0" borderId="18" xfId="0" applyNumberFormat="1" applyFont="1" applyFill="1" applyBorder="1" applyAlignment="1" applyProtection="1">
      <alignment horizontal="right" vertical="center" wrapText="1"/>
      <protection locked="0"/>
    </xf>
    <xf numFmtId="178" fontId="4" fillId="0" borderId="32" xfId="0" applyNumberFormat="1" applyFont="1" applyFill="1" applyBorder="1" applyAlignment="1" applyProtection="1">
      <alignment horizontal="right" vertical="center" wrapText="1"/>
      <protection locked="0"/>
    </xf>
    <xf numFmtId="178" fontId="4" fillId="0" borderId="33" xfId="0" applyNumberFormat="1" applyFont="1" applyFill="1" applyBorder="1" applyAlignment="1" applyProtection="1">
      <alignment horizontal="right" vertical="center" wrapText="1"/>
      <protection locked="0"/>
    </xf>
    <xf numFmtId="178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78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178" fontId="4" fillId="0" borderId="34" xfId="0" applyNumberFormat="1" applyFont="1" applyFill="1" applyBorder="1" applyAlignment="1" applyProtection="1">
      <alignment horizontal="right" vertical="center" wrapText="1"/>
      <protection locked="0"/>
    </xf>
    <xf numFmtId="178" fontId="4" fillId="0" borderId="35" xfId="0" applyNumberFormat="1" applyFont="1" applyFill="1" applyBorder="1" applyAlignment="1" applyProtection="1">
      <alignment horizontal="right" vertical="center" wrapText="1"/>
      <protection locked="0"/>
    </xf>
    <xf numFmtId="178" fontId="4" fillId="0" borderId="36" xfId="0" applyNumberFormat="1" applyFont="1" applyFill="1" applyBorder="1" applyAlignment="1" applyProtection="1">
      <alignment horizontal="right" vertical="center" wrapText="1"/>
      <protection locked="0"/>
    </xf>
    <xf numFmtId="178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178" fontId="4" fillId="0" borderId="26" xfId="0" applyNumberFormat="1" applyFont="1" applyFill="1" applyBorder="1" applyAlignment="1" applyProtection="1">
      <alignment horizontal="right" vertical="center" wrapText="1"/>
      <protection locked="0"/>
    </xf>
    <xf numFmtId="178" fontId="4" fillId="0" borderId="37" xfId="0" applyNumberFormat="1" applyFont="1" applyFill="1" applyBorder="1" applyAlignment="1" applyProtection="1">
      <alignment horizontal="right" vertical="center" wrapText="1"/>
      <protection locked="0"/>
    </xf>
    <xf numFmtId="178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38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/>
    </xf>
    <xf numFmtId="14" fontId="4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wrapText="1"/>
      <protection locked="0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2" fillId="0" borderId="13" xfId="0" applyFont="1" applyBorder="1" applyAlignment="1" applyProtection="1">
      <alignment horizontal="center" wrapText="1"/>
      <protection locked="0"/>
    </xf>
    <xf numFmtId="0" fontId="15" fillId="0" borderId="12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4" fillId="0" borderId="40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8" fillId="0" borderId="0" xfId="0" applyFont="1" applyBorder="1" applyAlignment="1">
      <alignment horizontal="left" wrapText="1"/>
    </xf>
    <xf numFmtId="49" fontId="19" fillId="0" borderId="0" xfId="0" applyNumberFormat="1" applyFont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center" vertical="top" wrapText="1"/>
      <protection locked="0"/>
    </xf>
    <xf numFmtId="49" fontId="19" fillId="0" borderId="0" xfId="0" applyNumberFormat="1" applyFont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37"/>
  <sheetViews>
    <sheetView showGridLines="0" zoomScalePageLayoutView="0" workbookViewId="0" topLeftCell="A1">
      <selection activeCell="A14" sqref="A14:H14"/>
    </sheetView>
  </sheetViews>
  <sheetFormatPr defaultColWidth="9.140625" defaultRowHeight="12.75"/>
  <cols>
    <col min="1" max="1" width="27.7109375" style="1" customWidth="1"/>
    <col min="2" max="2" width="7.28125" style="1" customWidth="1"/>
    <col min="3" max="3" width="14.00390625" style="1" customWidth="1"/>
    <col min="4" max="4" width="2.8515625" style="1" customWidth="1"/>
    <col min="5" max="5" width="14.140625" style="1" customWidth="1"/>
    <col min="6" max="6" width="9.140625" style="1" customWidth="1"/>
    <col min="7" max="7" width="2.00390625" style="1" customWidth="1"/>
    <col min="8" max="8" width="21.28125" style="1" customWidth="1"/>
    <col min="9" max="16384" width="9.140625" style="1" customWidth="1"/>
  </cols>
  <sheetData>
    <row r="1" spans="1:8" ht="12.75">
      <c r="A1" s="98" t="s">
        <v>0</v>
      </c>
      <c r="B1" s="98"/>
      <c r="C1" s="98"/>
      <c r="D1" s="98"/>
      <c r="E1" s="98"/>
      <c r="F1" s="98"/>
      <c r="G1" s="98"/>
      <c r="H1" s="98"/>
    </row>
    <row r="2" spans="1:8" ht="12.75">
      <c r="A2" s="98" t="s">
        <v>1</v>
      </c>
      <c r="B2" s="98"/>
      <c r="C2" s="98"/>
      <c r="D2" s="98"/>
      <c r="E2" s="98"/>
      <c r="F2" s="98"/>
      <c r="G2" s="98"/>
      <c r="H2" s="98"/>
    </row>
    <row r="3" spans="1:8" ht="12.75">
      <c r="A3" s="98" t="s">
        <v>2</v>
      </c>
      <c r="B3" s="98"/>
      <c r="C3" s="98"/>
      <c r="D3" s="98"/>
      <c r="E3" s="98"/>
      <c r="F3" s="98"/>
      <c r="G3" s="98"/>
      <c r="H3" s="98"/>
    </row>
    <row r="4" spans="1:8" ht="12.75">
      <c r="A4" s="2"/>
      <c r="B4" s="3"/>
      <c r="C4" s="3"/>
      <c r="D4" s="3"/>
      <c r="E4" s="3"/>
      <c r="F4" s="3"/>
      <c r="G4" s="3"/>
      <c r="H4" s="3"/>
    </row>
    <row r="5" spans="1:8" ht="12.75">
      <c r="A5" s="2"/>
      <c r="B5" s="3"/>
      <c r="C5" s="3"/>
      <c r="D5" s="3"/>
      <c r="E5" s="3"/>
      <c r="F5" s="3"/>
      <c r="G5" s="3"/>
      <c r="H5" s="3"/>
    </row>
    <row r="6" spans="1:8" ht="12.75">
      <c r="A6" s="98" t="s">
        <v>3</v>
      </c>
      <c r="B6" s="98"/>
      <c r="C6" s="98"/>
      <c r="D6" s="98"/>
      <c r="E6" s="98"/>
      <c r="F6" s="98"/>
      <c r="G6" s="98"/>
      <c r="H6" s="98"/>
    </row>
    <row r="7" spans="1:8" ht="12.75">
      <c r="A7" s="98" t="s">
        <v>4</v>
      </c>
      <c r="B7" s="98"/>
      <c r="C7" s="98"/>
      <c r="D7" s="98"/>
      <c r="E7" s="98"/>
      <c r="F7" s="98"/>
      <c r="G7" s="98"/>
      <c r="H7" s="98"/>
    </row>
    <row r="8" spans="1:8" ht="15">
      <c r="A8" s="4"/>
      <c r="B8" s="3"/>
      <c r="C8" s="3"/>
      <c r="D8" s="3"/>
      <c r="E8" s="3"/>
      <c r="F8" s="3"/>
      <c r="G8" s="3"/>
      <c r="H8" s="3"/>
    </row>
    <row r="9" spans="1:8" ht="15">
      <c r="A9" s="4"/>
      <c r="B9" s="3"/>
      <c r="C9" s="3"/>
      <c r="D9" s="3"/>
      <c r="E9" s="3"/>
      <c r="F9" s="3"/>
      <c r="G9" s="3"/>
      <c r="H9" s="3"/>
    </row>
    <row r="10" spans="1:8" ht="16.5">
      <c r="A10" s="99" t="s">
        <v>5</v>
      </c>
      <c r="B10" s="99"/>
      <c r="C10" s="99"/>
      <c r="D10" s="99"/>
      <c r="E10" s="99"/>
      <c r="F10" s="99"/>
      <c r="G10" s="99"/>
      <c r="H10" s="99"/>
    </row>
    <row r="11" spans="1:8" ht="14.25">
      <c r="A11" s="5"/>
      <c r="B11" s="3"/>
      <c r="C11" s="3"/>
      <c r="D11" s="3"/>
      <c r="E11" s="3"/>
      <c r="F11" s="3"/>
      <c r="G11" s="3"/>
      <c r="H11" s="3"/>
    </row>
    <row r="12" ht="14.25">
      <c r="A12" s="6"/>
    </row>
    <row r="13" ht="14.25">
      <c r="A13" s="6"/>
    </row>
    <row r="14" spans="1:8" ht="22.5" customHeight="1">
      <c r="A14" s="96" t="s">
        <v>6</v>
      </c>
      <c r="B14" s="96"/>
      <c r="C14" s="96"/>
      <c r="D14" s="96"/>
      <c r="E14" s="96"/>
      <c r="F14" s="96"/>
      <c r="G14" s="96"/>
      <c r="H14" s="96"/>
    </row>
    <row r="15" spans="1:8" ht="22.5" customHeight="1">
      <c r="A15" s="96" t="s">
        <v>7</v>
      </c>
      <c r="B15" s="96"/>
      <c r="C15" s="96"/>
      <c r="D15" s="96"/>
      <c r="E15" s="96"/>
      <c r="F15" s="96"/>
      <c r="G15" s="96"/>
      <c r="H15" s="96"/>
    </row>
    <row r="16" ht="16.5">
      <c r="A16" s="7"/>
    </row>
    <row r="17" spans="1:8" ht="15">
      <c r="A17" s="8"/>
      <c r="B17" s="9" t="s">
        <v>8</v>
      </c>
      <c r="C17" s="10">
        <v>44197</v>
      </c>
      <c r="D17" s="11" t="s">
        <v>9</v>
      </c>
      <c r="E17" s="12">
        <v>44561</v>
      </c>
      <c r="F17" s="13"/>
      <c r="G17" s="13"/>
      <c r="H17" s="13"/>
    </row>
    <row r="18" spans="1:8" ht="13.5" customHeight="1">
      <c r="A18" s="14"/>
      <c r="B18" s="15"/>
      <c r="C18" s="97" t="s">
        <v>10</v>
      </c>
      <c r="D18" s="97"/>
      <c r="E18" s="97"/>
      <c r="F18" s="13"/>
      <c r="G18" s="13"/>
      <c r="H18" s="13"/>
    </row>
    <row r="19" ht="16.5">
      <c r="A19" s="7"/>
    </row>
    <row r="20" spans="1:8" ht="14.25">
      <c r="A20" s="6"/>
      <c r="B20" s="16"/>
      <c r="C20" s="16"/>
      <c r="D20" s="16"/>
      <c r="E20" s="16"/>
      <c r="F20" s="16"/>
      <c r="G20" s="16"/>
      <c r="H20" s="16"/>
    </row>
    <row r="21" spans="1:8" ht="14.25">
      <c r="A21" s="6"/>
      <c r="B21" s="16"/>
      <c r="C21" s="16"/>
      <c r="D21" s="16"/>
      <c r="E21" s="16"/>
      <c r="F21" s="16"/>
      <c r="G21" s="16"/>
      <c r="H21" s="16"/>
    </row>
    <row r="22" spans="1:8" ht="14.25">
      <c r="A22" s="17"/>
      <c r="B22" s="92"/>
      <c r="C22" s="92"/>
      <c r="D22" s="92"/>
      <c r="E22" s="92"/>
      <c r="F22" s="92"/>
      <c r="G22" s="92"/>
      <c r="H22" s="18" t="s">
        <v>11</v>
      </c>
    </row>
    <row r="23" spans="1:8" ht="28.5" customHeight="1">
      <c r="A23" s="17" t="s">
        <v>12</v>
      </c>
      <c r="B23" s="94" t="s">
        <v>13</v>
      </c>
      <c r="C23" s="94"/>
      <c r="D23" s="94"/>
      <c r="E23" s="94"/>
      <c r="F23" s="94"/>
      <c r="G23" s="19"/>
      <c r="H23" s="20"/>
    </row>
    <row r="24" spans="1:8" ht="14.25">
      <c r="A24" s="17" t="s">
        <v>14</v>
      </c>
      <c r="B24" s="17"/>
      <c r="C24" s="17"/>
      <c r="D24" s="17"/>
      <c r="E24" s="17"/>
      <c r="F24" s="17"/>
      <c r="G24" s="17"/>
      <c r="H24" s="21"/>
    </row>
    <row r="25" spans="1:8" ht="24" customHeight="1">
      <c r="A25" s="17" t="s">
        <v>15</v>
      </c>
      <c r="B25" s="94"/>
      <c r="C25" s="94"/>
      <c r="D25" s="94"/>
      <c r="E25" s="94"/>
      <c r="F25" s="94"/>
      <c r="G25" s="19"/>
      <c r="H25" s="20"/>
    </row>
    <row r="26" spans="1:8" ht="24" customHeight="1">
      <c r="A26" s="17" t="s">
        <v>16</v>
      </c>
      <c r="B26" s="22"/>
      <c r="C26" s="22"/>
      <c r="D26" s="22"/>
      <c r="E26" s="22"/>
      <c r="F26" s="22"/>
      <c r="G26" s="19"/>
      <c r="H26" s="23"/>
    </row>
    <row r="27" spans="1:8" ht="17.25" customHeight="1">
      <c r="A27" s="17"/>
      <c r="B27" s="17"/>
      <c r="C27" s="17"/>
      <c r="D27" s="17"/>
      <c r="E27" s="17"/>
      <c r="F27" s="17"/>
      <c r="G27" s="17"/>
      <c r="H27" s="24"/>
    </row>
    <row r="28" spans="1:8" ht="27.75" customHeight="1">
      <c r="A28" s="17" t="s">
        <v>17</v>
      </c>
      <c r="B28" s="92"/>
      <c r="C28" s="92"/>
      <c r="D28" s="92"/>
      <c r="E28" s="92"/>
      <c r="F28" s="92"/>
      <c r="G28" s="25"/>
      <c r="H28" s="23" t="s">
        <v>18</v>
      </c>
    </row>
    <row r="29" spans="1:8" ht="14.25">
      <c r="A29" s="17"/>
      <c r="B29" s="17"/>
      <c r="C29" s="17"/>
      <c r="D29" s="17"/>
      <c r="E29" s="17"/>
      <c r="F29" s="17"/>
      <c r="G29" s="17"/>
      <c r="H29" s="26"/>
    </row>
    <row r="30" spans="1:8" ht="27" customHeight="1">
      <c r="A30" s="17" t="s">
        <v>19</v>
      </c>
      <c r="B30" s="27"/>
      <c r="C30" s="27"/>
      <c r="D30" s="27"/>
      <c r="E30" s="27"/>
      <c r="F30" s="27"/>
      <c r="G30" s="17"/>
      <c r="H30" s="23" t="s">
        <v>20</v>
      </c>
    </row>
    <row r="31" spans="1:8" ht="14.25">
      <c r="A31" s="17"/>
      <c r="B31" s="17"/>
      <c r="C31" s="17"/>
      <c r="D31" s="17"/>
      <c r="E31" s="17"/>
      <c r="F31" s="17"/>
      <c r="G31" s="17"/>
      <c r="H31" s="24"/>
    </row>
    <row r="32" spans="1:8" ht="24" customHeight="1">
      <c r="A32" s="17" t="s">
        <v>21</v>
      </c>
      <c r="B32" s="17"/>
      <c r="C32" s="17"/>
      <c r="D32" s="17"/>
      <c r="E32" s="17"/>
      <c r="F32" s="17"/>
      <c r="G32" s="17"/>
      <c r="H32" s="23" t="s">
        <v>22</v>
      </c>
    </row>
    <row r="33" spans="1:8" ht="14.25">
      <c r="A33" s="93"/>
      <c r="B33" s="93"/>
      <c r="C33" s="93"/>
      <c r="D33" s="93"/>
      <c r="E33" s="93"/>
      <c r="F33" s="93"/>
      <c r="G33" s="93"/>
      <c r="H33" s="26"/>
    </row>
    <row r="34" spans="1:8" ht="24" customHeight="1">
      <c r="A34" s="28" t="s">
        <v>23</v>
      </c>
      <c r="B34" s="94" t="s">
        <v>24</v>
      </c>
      <c r="C34" s="94"/>
      <c r="D34" s="94"/>
      <c r="E34" s="94"/>
      <c r="F34" s="92" t="s">
        <v>25</v>
      </c>
      <c r="G34" s="95"/>
      <c r="H34" s="23" t="s">
        <v>26</v>
      </c>
    </row>
    <row r="35" spans="1:8" ht="14.25">
      <c r="A35" s="93"/>
      <c r="B35" s="93"/>
      <c r="C35" s="93"/>
      <c r="D35" s="93"/>
      <c r="E35" s="93"/>
      <c r="F35" s="93"/>
      <c r="G35" s="93"/>
      <c r="H35" s="26"/>
    </row>
    <row r="36" spans="1:8" ht="30" customHeight="1">
      <c r="A36" s="17" t="s">
        <v>27</v>
      </c>
      <c r="B36" s="94" t="s">
        <v>26</v>
      </c>
      <c r="C36" s="94"/>
      <c r="D36" s="94"/>
      <c r="E36" s="94"/>
      <c r="F36" s="92" t="s">
        <v>25</v>
      </c>
      <c r="G36" s="95"/>
      <c r="H36" s="23"/>
    </row>
    <row r="37" spans="1:8" ht="15">
      <c r="A37" s="29"/>
      <c r="H37" s="30"/>
    </row>
  </sheetData>
  <sheetProtection formatCells="0" formatColumns="0" formatRows="0" insertColumns="0" insertRows="0" insertHyperlinks="0" deleteColumns="0" deleteRows="0" sort="0" autoFilter="0" pivotTables="0"/>
  <mergeCells count="19">
    <mergeCell ref="A1:H1"/>
    <mergeCell ref="A2:H2"/>
    <mergeCell ref="A3:H3"/>
    <mergeCell ref="A6:H6"/>
    <mergeCell ref="A7:H7"/>
    <mergeCell ref="A10:H10"/>
    <mergeCell ref="A14:H14"/>
    <mergeCell ref="A15:H15"/>
    <mergeCell ref="C18:E18"/>
    <mergeCell ref="B22:G22"/>
    <mergeCell ref="B23:F23"/>
    <mergeCell ref="B25:F25"/>
    <mergeCell ref="B28:F28"/>
    <mergeCell ref="A33:G33"/>
    <mergeCell ref="B34:E34"/>
    <mergeCell ref="F34:G34"/>
    <mergeCell ref="A35:G35"/>
    <mergeCell ref="B36:E36"/>
    <mergeCell ref="F36:G36"/>
  </mergeCells>
  <printOptions/>
  <pageMargins left="0.25" right="0.25" top="0.75" bottom="0.75" header="0.30000001192092896" footer="0.30000001192092896"/>
  <pageSetup errors="blank" fitToHeight="1" fitToWidth="1" horizontalDpi="600" verticalDpi="6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34"/>
  <sheetViews>
    <sheetView showGridLines="0" tabSelected="1" zoomScaleSheetLayoutView="85" workbookViewId="0" topLeftCell="A1">
      <selection activeCell="C25" sqref="C25"/>
    </sheetView>
  </sheetViews>
  <sheetFormatPr defaultColWidth="9.140625" defaultRowHeight="12.75"/>
  <cols>
    <col min="1" max="1" width="46.421875" style="31" customWidth="1"/>
    <col min="2" max="2" width="6.421875" style="32" customWidth="1"/>
    <col min="3" max="3" width="14.8515625" style="32" customWidth="1"/>
    <col min="4" max="6" width="14.8515625" style="31" customWidth="1"/>
    <col min="7" max="7" width="4.28125" style="32" customWidth="1"/>
    <col min="8" max="16384" width="9.140625" style="32" customWidth="1"/>
  </cols>
  <sheetData>
    <row r="1" spans="1:6" ht="75.75" customHeight="1">
      <c r="A1" s="33" t="s">
        <v>28</v>
      </c>
      <c r="B1" s="34" t="s">
        <v>29</v>
      </c>
      <c r="C1" s="86" t="s">
        <v>30</v>
      </c>
      <c r="D1" s="87" t="s">
        <v>31</v>
      </c>
      <c r="E1" s="87" t="s">
        <v>32</v>
      </c>
      <c r="F1" s="88" t="s">
        <v>33</v>
      </c>
    </row>
    <row r="2" spans="1:6" ht="12">
      <c r="A2" s="35">
        <v>1</v>
      </c>
      <c r="B2" s="36">
        <v>2</v>
      </c>
      <c r="C2" s="37">
        <v>3</v>
      </c>
      <c r="D2" s="38">
        <v>4</v>
      </c>
      <c r="E2" s="38">
        <v>5</v>
      </c>
      <c r="F2" s="39">
        <v>6</v>
      </c>
    </row>
    <row r="3" spans="1:6" ht="24">
      <c r="A3" s="40" t="s">
        <v>34</v>
      </c>
      <c r="B3" s="41" t="s">
        <v>35</v>
      </c>
      <c r="C3" s="71">
        <v>3545.96777</v>
      </c>
      <c r="D3" s="74">
        <v>400.00002</v>
      </c>
      <c r="E3" s="74">
        <v>3545.96777</v>
      </c>
      <c r="F3" s="79">
        <v>400.00002</v>
      </c>
    </row>
    <row r="4" spans="1:6" ht="25.5" customHeight="1">
      <c r="A4" s="42" t="s">
        <v>36</v>
      </c>
      <c r="B4" s="43" t="s">
        <v>37</v>
      </c>
      <c r="C4" s="71" t="s">
        <v>26</v>
      </c>
      <c r="D4" s="74" t="s">
        <v>26</v>
      </c>
      <c r="E4" s="74" t="s">
        <v>26</v>
      </c>
      <c r="F4" s="79" t="s">
        <v>26</v>
      </c>
    </row>
    <row r="5" spans="1:6" ht="25.5" customHeight="1">
      <c r="A5" s="44" t="s">
        <v>38</v>
      </c>
      <c r="B5" s="45" t="s">
        <v>39</v>
      </c>
      <c r="C5" s="71">
        <v>3545.96777</v>
      </c>
      <c r="D5" s="74">
        <v>400.00002</v>
      </c>
      <c r="E5" s="74">
        <v>3545.96777</v>
      </c>
      <c r="F5" s="79">
        <v>400.00002</v>
      </c>
    </row>
    <row r="6" spans="1:6" ht="25.5" customHeight="1">
      <c r="A6" s="46" t="s">
        <v>40</v>
      </c>
      <c r="B6" s="47" t="s">
        <v>41</v>
      </c>
      <c r="C6" s="72" t="s">
        <v>26</v>
      </c>
      <c r="D6" s="76">
        <v>-3681.8836699999997</v>
      </c>
      <c r="E6" s="76" t="s">
        <v>26</v>
      </c>
      <c r="F6" s="80">
        <v>-3681.8836699999997</v>
      </c>
    </row>
    <row r="7" spans="1:6" ht="25.5" customHeight="1">
      <c r="A7" s="48" t="s">
        <v>42</v>
      </c>
      <c r="B7" s="43" t="s">
        <v>43</v>
      </c>
      <c r="C7" s="73">
        <v>-18280.18946</v>
      </c>
      <c r="D7" s="74">
        <v>-47874.537039999996</v>
      </c>
      <c r="E7" s="77">
        <v>-18280.18946</v>
      </c>
      <c r="F7" s="79">
        <v>-47874.537039999996</v>
      </c>
    </row>
    <row r="8" spans="1:6" ht="25.5" customHeight="1">
      <c r="A8" s="49" t="s">
        <v>44</v>
      </c>
      <c r="B8" s="50" t="s">
        <v>45</v>
      </c>
      <c r="C8" s="71">
        <v>-14734.22169</v>
      </c>
      <c r="D8" s="74">
        <v>-51156.42069</v>
      </c>
      <c r="E8" s="74">
        <v>-14734.22169</v>
      </c>
      <c r="F8" s="79">
        <v>-51156.42069</v>
      </c>
    </row>
    <row r="9" spans="1:6" ht="25.5" customHeight="1">
      <c r="A9" s="51" t="s">
        <v>46</v>
      </c>
      <c r="B9" s="52" t="s">
        <v>47</v>
      </c>
      <c r="C9" s="74">
        <f>8330.481+32</f>
        <v>8362.481</v>
      </c>
      <c r="D9" s="74">
        <v>6590.45444</v>
      </c>
      <c r="E9" s="74">
        <f>8330.481+32</f>
        <v>8362.481</v>
      </c>
      <c r="F9" s="79">
        <v>6590.45444</v>
      </c>
    </row>
    <row r="10" spans="1:6" ht="25.5" customHeight="1">
      <c r="A10" s="53"/>
      <c r="B10" s="41" t="s">
        <v>48</v>
      </c>
      <c r="C10" s="72" t="s">
        <v>26</v>
      </c>
      <c r="D10" s="74" t="s">
        <v>26</v>
      </c>
      <c r="E10" s="76" t="s">
        <v>26</v>
      </c>
      <c r="F10" s="79" t="s">
        <v>26</v>
      </c>
    </row>
    <row r="11" spans="1:6" ht="25.5" customHeight="1">
      <c r="A11" s="53"/>
      <c r="B11" s="41" t="s">
        <v>49</v>
      </c>
      <c r="C11" s="72" t="s">
        <v>26</v>
      </c>
      <c r="D11" s="74" t="s">
        <v>26</v>
      </c>
      <c r="E11" s="76" t="s">
        <v>26</v>
      </c>
      <c r="F11" s="79" t="s">
        <v>26</v>
      </c>
    </row>
    <row r="12" spans="1:6" ht="25.5" customHeight="1">
      <c r="A12" s="40" t="s">
        <v>50</v>
      </c>
      <c r="B12" s="41" t="s">
        <v>51</v>
      </c>
      <c r="C12" s="72">
        <v>-1627.92801</v>
      </c>
      <c r="D12" s="74">
        <v>-1417.55865</v>
      </c>
      <c r="E12" s="76">
        <v>-1627.92801</v>
      </c>
      <c r="F12" s="79">
        <v>-1417.55865</v>
      </c>
    </row>
    <row r="13" spans="1:6" ht="25.5" customHeight="1">
      <c r="A13" s="53"/>
      <c r="B13" s="41" t="s">
        <v>52</v>
      </c>
      <c r="C13" s="72" t="s">
        <v>26</v>
      </c>
      <c r="D13" s="74" t="s">
        <v>26</v>
      </c>
      <c r="E13" s="76" t="s">
        <v>26</v>
      </c>
      <c r="F13" s="79" t="s">
        <v>26</v>
      </c>
    </row>
    <row r="14" spans="1:6" ht="25.5" customHeight="1">
      <c r="A14" s="54"/>
      <c r="B14" s="43" t="s">
        <v>53</v>
      </c>
      <c r="C14" s="72" t="s">
        <v>26</v>
      </c>
      <c r="D14" s="74" t="s">
        <v>26</v>
      </c>
      <c r="E14" s="76" t="s">
        <v>26</v>
      </c>
      <c r="F14" s="79" t="s">
        <v>26</v>
      </c>
    </row>
    <row r="15" spans="1:6" ht="25.5" customHeight="1">
      <c r="A15" s="49" t="s">
        <v>54</v>
      </c>
      <c r="B15" s="50" t="s">
        <v>55</v>
      </c>
      <c r="C15" s="74">
        <f>-8031.6687+32</f>
        <v>-7999.6687</v>
      </c>
      <c r="D15" s="74">
        <v>-45983.5249</v>
      </c>
      <c r="E15" s="74">
        <f>-8031.6687+32</f>
        <v>-7999.6687</v>
      </c>
      <c r="F15" s="79">
        <v>-45983.5249</v>
      </c>
    </row>
    <row r="16" spans="1:6" ht="25.5" customHeight="1">
      <c r="A16" s="51" t="s">
        <v>56</v>
      </c>
      <c r="B16" s="52">
        <v>100</v>
      </c>
      <c r="C16" s="72" t="s">
        <v>26</v>
      </c>
      <c r="D16" s="74" t="s">
        <v>26</v>
      </c>
      <c r="E16" s="76" t="s">
        <v>26</v>
      </c>
      <c r="F16" s="79" t="s">
        <v>26</v>
      </c>
    </row>
    <row r="17" spans="1:6" ht="25.5" customHeight="1">
      <c r="A17" s="40" t="s">
        <v>57</v>
      </c>
      <c r="B17" s="41">
        <v>110</v>
      </c>
      <c r="C17" s="72" t="s">
        <v>26</v>
      </c>
      <c r="D17" s="74" t="s">
        <v>26</v>
      </c>
      <c r="E17" s="76" t="s">
        <v>26</v>
      </c>
      <c r="F17" s="79" t="s">
        <v>26</v>
      </c>
    </row>
    <row r="18" spans="1:6" ht="25.5" customHeight="1">
      <c r="A18" s="55" t="s">
        <v>58</v>
      </c>
      <c r="B18" s="56">
        <v>120</v>
      </c>
      <c r="C18" s="72" t="s">
        <v>26</v>
      </c>
      <c r="D18" s="74" t="s">
        <v>26</v>
      </c>
      <c r="E18" s="76" t="s">
        <v>26</v>
      </c>
      <c r="F18" s="79" t="s">
        <v>26</v>
      </c>
    </row>
    <row r="19" spans="1:6" ht="25.5" customHeight="1">
      <c r="A19" s="40" t="s">
        <v>59</v>
      </c>
      <c r="B19" s="41">
        <v>130</v>
      </c>
      <c r="C19" s="72" t="s">
        <v>26</v>
      </c>
      <c r="D19" s="74">
        <v>12281.66488</v>
      </c>
      <c r="E19" s="76" t="s">
        <v>26</v>
      </c>
      <c r="F19" s="79">
        <v>12281.66488</v>
      </c>
    </row>
    <row r="20" spans="1:6" ht="25.5" customHeight="1">
      <c r="A20" s="54"/>
      <c r="B20" s="43">
        <v>131</v>
      </c>
      <c r="C20" s="72" t="s">
        <v>26</v>
      </c>
      <c r="D20" s="74" t="s">
        <v>26</v>
      </c>
      <c r="E20" s="76" t="s">
        <v>26</v>
      </c>
      <c r="F20" s="79" t="s">
        <v>26</v>
      </c>
    </row>
    <row r="21" spans="1:6" ht="25.5" customHeight="1">
      <c r="A21" s="49" t="s">
        <v>60</v>
      </c>
      <c r="B21" s="50">
        <v>140</v>
      </c>
      <c r="C21" s="74">
        <f>-8031.6687+32</f>
        <v>-7999.6687</v>
      </c>
      <c r="D21" s="74">
        <v>-33701.86002</v>
      </c>
      <c r="E21" s="74">
        <f>-8031.6687+32</f>
        <v>-7999.6687</v>
      </c>
      <c r="F21" s="79">
        <v>-33701.86002</v>
      </c>
    </row>
    <row r="22" spans="1:6" ht="25.5" customHeight="1">
      <c r="A22" s="57" t="s">
        <v>61</v>
      </c>
      <c r="B22" s="58">
        <v>150</v>
      </c>
      <c r="C22" s="75" t="s">
        <v>26</v>
      </c>
      <c r="D22" s="74" t="s">
        <v>26</v>
      </c>
      <c r="E22" s="78" t="s">
        <v>26</v>
      </c>
      <c r="F22" s="79" t="s">
        <v>26</v>
      </c>
    </row>
    <row r="23" spans="1:6" ht="25.5" customHeight="1">
      <c r="A23" s="49" t="s">
        <v>62</v>
      </c>
      <c r="B23" s="50">
        <v>160</v>
      </c>
      <c r="C23" s="74">
        <f>-8031.6687+32</f>
        <v>-7999.6687</v>
      </c>
      <c r="D23" s="74">
        <v>-33701.86002</v>
      </c>
      <c r="E23" s="74">
        <f>-8031.6687+32</f>
        <v>-7999.6687</v>
      </c>
      <c r="F23" s="79">
        <v>-33701.86002</v>
      </c>
    </row>
    <row r="24" spans="1:6" ht="25.5" customHeight="1">
      <c r="A24" s="57" t="s">
        <v>63</v>
      </c>
      <c r="B24" s="58">
        <v>170</v>
      </c>
      <c r="C24" s="75" t="s">
        <v>26</v>
      </c>
      <c r="D24" s="74" t="s">
        <v>26</v>
      </c>
      <c r="E24" s="78" t="s">
        <v>26</v>
      </c>
      <c r="F24" s="79" t="s">
        <v>26</v>
      </c>
    </row>
    <row r="25" spans="1:6" ht="25.5" customHeight="1">
      <c r="A25" s="49" t="s">
        <v>64</v>
      </c>
      <c r="B25" s="50">
        <v>180</v>
      </c>
      <c r="C25" s="74">
        <f>-8031.6687+32</f>
        <v>-7999.6687</v>
      </c>
      <c r="D25" s="74">
        <v>-33701.86002</v>
      </c>
      <c r="E25" s="74">
        <f>-8031.6687+32</f>
        <v>-7999.6687</v>
      </c>
      <c r="F25" s="79">
        <v>-33701.86002</v>
      </c>
    </row>
    <row r="26" spans="1:6" ht="25.5" customHeight="1">
      <c r="A26" s="51" t="s">
        <v>65</v>
      </c>
      <c r="B26" s="52">
        <v>190</v>
      </c>
      <c r="C26" s="72" t="s">
        <v>26</v>
      </c>
      <c r="D26" s="74" t="s">
        <v>26</v>
      </c>
      <c r="E26" s="76" t="s">
        <v>26</v>
      </c>
      <c r="F26" s="79" t="s">
        <v>26</v>
      </c>
    </row>
    <row r="27" spans="1:6" ht="25.5" customHeight="1">
      <c r="A27" s="59" t="s">
        <v>66</v>
      </c>
      <c r="B27" s="60">
        <v>200</v>
      </c>
      <c r="C27" s="61" t="s">
        <v>26</v>
      </c>
      <c r="D27" s="81" t="s">
        <v>26</v>
      </c>
      <c r="E27" s="81" t="s">
        <v>26</v>
      </c>
      <c r="F27" s="82" t="s">
        <v>26</v>
      </c>
    </row>
    <row r="28" spans="1:6" ht="6" customHeight="1">
      <c r="A28" s="62"/>
      <c r="B28" s="63"/>
      <c r="C28" s="64"/>
      <c r="D28" s="83"/>
      <c r="E28" s="83"/>
      <c r="F28" s="83"/>
    </row>
    <row r="29" spans="1:6" ht="51.75" customHeight="1">
      <c r="A29" s="100" t="s">
        <v>67</v>
      </c>
      <c r="B29" s="100"/>
      <c r="C29" s="100"/>
      <c r="D29" s="100"/>
      <c r="E29" s="100"/>
      <c r="F29" s="100"/>
    </row>
    <row r="30" spans="1:6" ht="15">
      <c r="A30" s="65"/>
      <c r="B30" s="66" t="s">
        <v>68</v>
      </c>
      <c r="C30" s="89"/>
      <c r="D30" s="90"/>
      <c r="E30" s="91"/>
      <c r="F30" s="84"/>
    </row>
    <row r="31" spans="1:6" ht="15">
      <c r="A31" s="101" t="s">
        <v>69</v>
      </c>
      <c r="B31" s="101"/>
      <c r="C31" s="102" t="s">
        <v>73</v>
      </c>
      <c r="D31" s="102"/>
      <c r="E31" s="85"/>
      <c r="F31" s="85"/>
    </row>
    <row r="32" spans="1:6" ht="14.25">
      <c r="A32" s="67" t="s">
        <v>70</v>
      </c>
      <c r="B32" s="68"/>
      <c r="C32" s="97" t="s">
        <v>71</v>
      </c>
      <c r="D32" s="97"/>
      <c r="E32" s="85"/>
      <c r="F32" s="85"/>
    </row>
    <row r="33" spans="1:6" ht="15">
      <c r="A33" s="103" t="s">
        <v>72</v>
      </c>
      <c r="B33" s="103"/>
      <c r="C33" s="94" t="s">
        <v>26</v>
      </c>
      <c r="D33" s="94"/>
      <c r="E33" s="85"/>
      <c r="F33" s="85"/>
    </row>
    <row r="34" spans="1:6" ht="12.75">
      <c r="A34" s="69"/>
      <c r="B34" s="70"/>
      <c r="C34" s="97" t="s">
        <v>71</v>
      </c>
      <c r="D34" s="97"/>
      <c r="E34" s="85"/>
      <c r="F34" s="85"/>
    </row>
  </sheetData>
  <sheetProtection formatCells="0" formatColumns="0" formatRows="0" insertColumns="0" insertRows="0" insertHyperlinks="0" deleteColumns="0" deleteRows="0" sort="0" autoFilter="0" pivotTables="0"/>
  <mergeCells count="7">
    <mergeCell ref="C34:D34"/>
    <mergeCell ref="A29:F29"/>
    <mergeCell ref="A31:B31"/>
    <mergeCell ref="C31:D31"/>
    <mergeCell ref="C32:D32"/>
    <mergeCell ref="A33:B33"/>
    <mergeCell ref="C33:D33"/>
  </mergeCells>
  <printOptions horizontalCentered="1"/>
  <pageMargins left="0.25" right="0.25" top="0.22430555522441864" bottom="0.25" header="0.30000001192092896" footer="0.30000001192092896"/>
  <pageSetup errors="blank"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API/21.1.6.0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Boyakhchyan</dc:creator>
  <cp:keywords/>
  <dc:description/>
  <cp:lastModifiedBy>PC_03</cp:lastModifiedBy>
  <cp:lastPrinted>2022-02-14T09:21:31Z</cp:lastPrinted>
  <dcterms:created xsi:type="dcterms:W3CDTF">2003-05-02T06:08:47Z</dcterms:created>
  <dcterms:modified xsi:type="dcterms:W3CDTF">2022-02-14T09:53:13Z</dcterms:modified>
  <cp:category/>
  <cp:version/>
  <cp:contentType/>
  <cp:contentStatus/>
</cp:coreProperties>
</file>