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na.movsisyan\Desktop\"/>
    </mc:Choice>
  </mc:AlternateContent>
  <bookViews>
    <workbookView xWindow="0" yWindow="0" windowWidth="23040" windowHeight="9168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<sst xmlns="http://schemas.openxmlformats.org/spreadsheetml/2006/main" count="385" uniqueCount="187">
  <si>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</si>
  <si>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</si>
  <si>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</si>
  <si>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</si>
  <si>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</si>
  <si>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</si>
  <si>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</si>
  <si>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</si>
  <si>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</si>
  <si>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</si>
  <si>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</si>
  <si>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</si>
  <si>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</si>
  <si>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</si>
  <si>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</si>
  <si>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</si>
  <si>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</si>
  <si>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</si>
  <si>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</si>
  <si>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</si>
  <si>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</si>
  <si>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</si>
  <si>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</si>
  <si>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</si>
  <si>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</si>
  <si>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</si>
  <si>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</si>
  <si>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</si>
  <si>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</si>
  <si>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</si>
  <si>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</si>
  <si>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</si>
  <si>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</si>
  <si>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</si>
  <si>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</si>
  <si>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</si>
  <si>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</si>
  <si>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</si>
  <si>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</si>
  <si>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</si>
  <si>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</si>
  <si>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</si>
  <si>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</si>
  <si>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</si>
  <si>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</si>
  <si>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</si>
  <si>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</si>
  <si>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</si>
  <si>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</si>
  <si>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</si>
  <si>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</si>
  <si>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</si>
  <si>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</si>
  <si>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</si>
  <si>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</si>
  <si>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</si>
  <si>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</si>
  <si>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</si>
  <si>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</si>
  <si>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</si>
  <si>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</si>
  <si>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</si>
  <si>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</si>
  <si>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</si>
  <si>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</si>
  <si>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</si>
  <si>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</si>
  <si>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</si>
  <si>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</si>
  <si>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</si>
  <si>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</si>
  <si>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</si>
  <si>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</si>
  <si>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</si>
  <si>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</si>
  <si>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</si>
  <si>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</si>
  <si>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</si>
  <si>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</si>
  <si>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</si>
  <si>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</si>
  <si>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</si>
  <si>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</si>
  <si>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</si>
  <si>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</si>
  <si>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</si>
  <si>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</si>
  <si>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</si>
  <si>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</si>
  <si>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</si>
  <si>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</si>
  <si>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</si>
  <si>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</si>
  <si>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</si>
  <si>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</si>
  <si>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</si>
  <si>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</si>
  <si>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</si>
  <si>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</si>
  <si>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</si>
  <si>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</si>
  <si>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</si>
  <si>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</si>
  <si>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</si>
  <si>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</si>
  <si>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</si>
  <si>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</si>
  <si>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</si>
  <si>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</si>
  <si>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</si>
  <si>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</si>
  <si>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</si>
  <si>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</si>
  <si>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</si>
  <si>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</si>
  <si>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</si>
  <si>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</si>
  <si>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</si>
  <si>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</si>
  <si>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</si>
  <si>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</si>
  <si>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</si>
  <si>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</si>
  <si>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</si>
  <si>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</si>
  <si>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</si>
  <si>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</si>
  <si>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</si>
  <si>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</si>
  <si>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</si>
  <si>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</si>
  <si>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</si>
  <si>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</si>
  <si>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</si>
  <si>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</si>
  <si>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</si>
  <si>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</si>
  <si>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</si>
  <si>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</si>
  <si>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</si>
  <si>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</si>
  <si>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</si>
  <si>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</si>
  <si>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</si>
  <si>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</si>
  <si>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</si>
  <si>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</si>
  <si>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</si>
  <si>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</si>
  <si>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</si>
  <si>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</si>
  <si>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</si>
  <si>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</si>
  <si>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</si>
  <si>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</si>
  <si>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</si>
  <si>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</si>
  <si>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</si>
  <si>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</si>
  <si>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</si>
  <si>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</si>
  <si>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</si>
  <si>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</si>
  <si>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</si>
  <si>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</si>
  <si>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</si>
  <si>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</si>
  <si>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</si>
  <si>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</si>
  <si>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</si>
  <si>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</si>
  <si>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</si>
  <si>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</si>
  <si>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</si>
  <si>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</si>
  <si>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</si>
  <si>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</si>
  <si>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</si>
  <si>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</si>
  <si>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</si>
  <si>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</si>
  <si>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2022թ. ՏԱՐԵԿԱՆ ՀԱՇՎԵՏՎՈՒԹՅՈՒՆ</t>
  </si>
  <si>
    <t>ար</t>
  </si>
  <si>
    <t>v</t>
  </si>
  <si>
    <t xml:space="preserve">«Քրիստոնեա-Ժողովրդական վերածնունդ» ԿՈՒՍԱԿՑՈՒԹՅԱՆ  </t>
  </si>
  <si>
    <t>10.10.2005թ.</t>
  </si>
  <si>
    <t>Մկրտիչ Գիմիշյան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</si>
</sst>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59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7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C8" sqref="C8"/>
    </sheetView>
  </sheetViews>
  <sheetFormatPr defaultColWidth="14.44140625" defaultRowHeight="15" x14ac:dyDescent="0.35"/>
  <cols>
    <col min="1" max="1" width="6.109375" style="16" customWidth="1"/>
    <col min="2" max="2" width="62" style="16" customWidth="1"/>
    <col min="3" max="3" width="23.5546875" style="16" customWidth="1"/>
    <col min="4" max="5" width="22.6640625" style="16" customWidth="1"/>
    <col min="6" max="6" width="9.109375" style="16" customWidth="1"/>
    <col min="7" max="26" width="8.6640625" style="16" customWidth="1"/>
    <col min="27" max="16384" width="14.44140625" style="16"/>
  </cols>
  <sheetData>
    <row r="1" spans="1:26" s="99" customFormat="1" ht="79.5" customHeight="1" x14ac:dyDescent="0.35">
      <c r="D1" s="245" t="s">
        <v>157</v>
      </c>
      <c r="E1" s="245"/>
    </row>
    <row r="2" spans="1:26" s="192" customFormat="1" ht="33" customHeight="1" x14ac:dyDescent="0.4">
      <c r="A2" s="191"/>
      <c r="B2" s="246" t="s">
        <v>184</v>
      </c>
      <c r="C2" s="246"/>
      <c r="D2" s="246"/>
      <c r="E2" s="246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4">
      <c r="A3" s="191"/>
      <c r="B3" s="246" t="s">
        <v>181</v>
      </c>
      <c r="C3" s="246"/>
      <c r="D3" s="246"/>
      <c r="E3" s="246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x14ac:dyDescent="0.3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x14ac:dyDescent="0.35">
      <c r="A7" s="15"/>
      <c r="B7" s="14" t="s">
        <v>1</v>
      </c>
      <c r="C7" s="240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x14ac:dyDescent="0.35">
      <c r="A8" s="15"/>
      <c r="B8" s="14" t="s">
        <v>2</v>
      </c>
      <c r="C8" s="240" t="s">
        <v>185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x14ac:dyDescent="0.3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x14ac:dyDescent="0.35">
      <c r="A10" s="15"/>
      <c r="B10" s="17" t="s">
        <v>122</v>
      </c>
      <c r="C10" s="241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x14ac:dyDescent="0.35">
      <c r="A11" s="15"/>
      <c r="B11" s="17" t="s">
        <v>4</v>
      </c>
      <c r="C11" s="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5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35">
      <c r="A15" s="243" t="s">
        <v>123</v>
      </c>
      <c r="B15" s="244"/>
      <c r="C15" s="244"/>
      <c r="D15" s="244"/>
      <c r="E15" s="24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3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6" thickBot="1" x14ac:dyDescent="0.4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5.6" thickBot="1" x14ac:dyDescent="0.4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6" thickTop="1" x14ac:dyDescent="0.3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5">
      <c r="A20" s="173"/>
      <c r="B20" s="238" t="s">
        <v>186</v>
      </c>
      <c r="C20" s="242" t="s">
        <v>182</v>
      </c>
      <c r="D20" s="242"/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3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6" thickBot="1" x14ac:dyDescent="0.4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3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6" thickBot="1" x14ac:dyDescent="0.4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30.6" thickBot="1" x14ac:dyDescent="0.4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.6" thickTop="1" x14ac:dyDescent="0.3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35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3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5.6" thickBot="1" x14ac:dyDescent="0.4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x14ac:dyDescent="0.3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4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30.6" thickBot="1" x14ac:dyDescent="0.4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.6" thickTop="1" x14ac:dyDescent="0.3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35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3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5.6" thickBot="1" x14ac:dyDescent="0.4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6" thickBot="1" x14ac:dyDescent="0.4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.6" thickBot="1" x14ac:dyDescent="0.4">
      <c r="A40" s="17"/>
      <c r="B40" s="18" t="s">
        <v>6</v>
      </c>
      <c r="C40" s="239" t="s">
        <v>183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3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3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3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3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3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3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3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3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3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3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3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3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3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3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3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3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3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3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3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3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3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3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3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3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3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3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3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3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3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3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3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3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3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3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3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3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3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3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3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3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3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3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3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3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3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3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3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3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3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3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3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3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3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3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3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3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3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3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3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3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3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3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3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3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3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3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3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3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3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3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3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3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3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3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3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3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3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3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3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3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3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3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3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3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3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3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3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3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3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3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3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3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3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3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3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3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3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3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3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3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3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3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3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3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3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3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3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3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3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3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3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3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3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3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3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3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3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3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3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3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3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3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3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3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3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3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3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3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3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3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3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3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3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3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3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3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3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3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3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3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3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3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3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3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3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3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3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3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3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3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3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3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3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3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3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3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3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3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3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3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3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3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3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3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3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3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3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3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3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3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3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3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3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3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3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3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3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3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3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3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3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3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3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3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3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3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3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3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3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3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3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3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3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3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3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3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3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3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3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3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3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3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3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3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3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3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3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3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3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3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3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3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3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3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3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3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3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3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3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3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3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3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3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3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3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3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3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3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3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3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3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3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3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3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3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3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3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3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3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3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3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3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3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3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3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3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3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3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3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3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3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3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3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3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3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3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3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3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3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3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3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3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3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3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3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3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3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3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3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3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3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3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3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3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3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3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3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3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3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3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3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3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3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3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3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3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3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3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3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3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3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3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3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3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3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3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3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3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3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3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3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3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3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3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3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3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3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3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3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3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3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3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3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3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3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3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3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3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3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3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3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3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3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3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3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3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3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3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3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3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3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3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3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3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3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3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3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3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3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3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3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3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3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3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3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3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3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3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3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3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3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3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3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3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3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3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3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3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3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3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3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3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3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3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3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3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3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3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3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3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3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3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3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3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3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3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3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3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3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3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3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3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3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3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3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3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3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3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3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3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3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3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3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3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3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3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3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3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3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3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3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3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3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3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3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3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3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3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3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3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3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3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3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3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3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3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3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3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3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3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3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3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3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3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3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3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3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3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3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3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3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3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3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3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3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3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3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3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3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3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3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3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3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3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3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3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3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3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3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3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3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3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3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3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3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3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3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3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3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3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3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3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3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3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3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3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3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3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3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3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3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3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3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3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3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3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3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3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3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3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3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3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3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3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3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3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3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3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3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3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3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3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3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3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3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3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3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3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3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3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3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3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3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3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3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3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3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3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3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3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3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3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3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3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3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3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3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3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3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3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3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3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3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3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3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3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3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3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3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3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3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3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3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3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3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3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3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3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3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3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3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3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3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3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3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3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3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3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3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3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3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3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3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3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3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3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3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3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3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3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3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3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3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3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3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3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3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3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3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3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3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3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3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3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3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3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3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3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3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3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3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3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3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3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3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3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3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3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3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3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3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3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3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3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3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3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3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3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3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3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3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3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3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3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3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3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3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3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3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3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3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3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3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3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3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3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3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3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3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3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3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3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3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3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3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3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3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3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3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3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3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3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3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3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3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3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3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3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3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3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3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3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3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3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3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3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3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3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3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3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3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3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3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3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3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3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3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3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3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3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3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3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3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3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3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3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3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3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3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3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3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3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3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3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3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3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3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3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3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3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3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3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3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3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3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3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3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3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3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3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3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3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3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3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3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3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3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3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3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3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3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3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3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3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3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3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3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3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3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3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3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3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3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3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3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3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3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3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3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3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3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3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3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3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3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3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3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3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3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3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3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3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3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3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3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3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3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3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3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3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3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3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3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3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3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3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3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3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3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3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3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3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3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3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3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3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3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3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3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3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3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3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3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3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3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3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3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3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3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3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3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3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3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3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3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3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3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3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3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3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3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3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3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3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3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3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3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3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3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3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3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3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3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3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3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3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3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3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3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3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3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3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3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3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3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3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3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3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3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3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3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3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3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3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3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3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3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3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3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3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3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3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3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3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3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3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3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3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3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3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3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3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3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3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3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3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3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3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3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3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3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3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3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3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3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3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3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3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3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3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3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3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3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3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3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3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3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3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3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3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3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3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3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3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3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3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3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3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3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3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3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3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3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3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3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3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3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3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3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3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3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3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3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3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3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3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3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3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3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3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3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3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3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3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3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3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3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3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3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3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3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3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3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3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3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3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3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3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3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3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3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3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3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3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3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3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3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3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3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3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3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3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3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3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3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3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3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3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3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3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3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3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3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3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3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3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3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3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4140625" defaultRowHeight="15" customHeight="1" x14ac:dyDescent="0.3"/>
  <cols>
    <col min="1" max="6" width="9.109375" customWidth="1"/>
    <col min="7" max="26" width="8.6640625" customWidth="1"/>
  </cols>
  <sheetData>
    <row r="1" spans="1:26" ht="13.5" customHeight="1" x14ac:dyDescent="0.3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3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3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3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3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3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3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sqref="A1:H1"/>
    </sheetView>
  </sheetViews>
  <sheetFormatPr defaultColWidth="14.44140625" defaultRowHeight="13.2" x14ac:dyDescent="0.3"/>
  <cols>
    <col min="1" max="1" width="6" style="85" customWidth="1"/>
    <col min="2" max="2" width="80.88671875" style="85" customWidth="1"/>
    <col min="3" max="3" width="11.44140625" style="85" customWidth="1"/>
    <col min="4" max="4" width="16.44140625" style="85" customWidth="1"/>
    <col min="5" max="5" width="2.5546875" style="85" customWidth="1"/>
    <col min="6" max="6" width="16.44140625" style="85" customWidth="1"/>
    <col min="7" max="7" width="3.44140625" style="85" customWidth="1"/>
    <col min="8" max="8" width="16.44140625" style="85" customWidth="1"/>
    <col min="9" max="11" width="9.109375" style="85" customWidth="1"/>
    <col min="12" max="16384" width="14.44140625" style="85"/>
  </cols>
  <sheetData>
    <row r="1" spans="1:11" ht="17.399999999999999" x14ac:dyDescent="0.4">
      <c r="A1" s="247" t="s">
        <v>173</v>
      </c>
      <c r="B1" s="248"/>
      <c r="C1" s="248"/>
      <c r="D1" s="248"/>
      <c r="E1" s="248"/>
      <c r="F1" s="248"/>
      <c r="G1" s="248"/>
      <c r="H1" s="249"/>
      <c r="I1" s="23"/>
      <c r="J1" s="23"/>
      <c r="K1" s="23"/>
    </row>
    <row r="2" spans="1:11" x14ac:dyDescent="0.3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8" thickBot="1" x14ac:dyDescent="0.35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3.8" thickTop="1" x14ac:dyDescent="0.3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" thickBot="1" x14ac:dyDescent="0.35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8" thickTop="1" x14ac:dyDescent="0.3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3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3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3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3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3"/>
      <c r="J10" s="103"/>
      <c r="K10" s="103"/>
    </row>
    <row r="11" spans="1:11" x14ac:dyDescent="0.3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3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3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3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3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3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3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3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3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3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3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3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3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3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3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3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6.4" x14ac:dyDescent="0.3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3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3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8" thickBot="1" x14ac:dyDescent="0.35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0</v>
      </c>
      <c r="G30" s="76"/>
      <c r="H30" s="76">
        <f>+H10+H14+H18+H22+H26+H27+H28</f>
        <v>0</v>
      </c>
      <c r="I30" s="23"/>
      <c r="J30" s="23"/>
      <c r="K30" s="23"/>
    </row>
    <row r="31" spans="1:11" ht="13.8" thickTop="1" x14ac:dyDescent="0.3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6.4" x14ac:dyDescent="0.3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3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3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3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3">
      <c r="A36" s="68">
        <v>2.5</v>
      </c>
      <c r="B36" s="110" t="s">
        <v>135</v>
      </c>
      <c r="C36" s="104"/>
      <c r="D36" s="69"/>
      <c r="E36" s="103"/>
      <c r="F36" s="111"/>
      <c r="G36" s="105"/>
      <c r="H36" s="201">
        <f t="shared" si="0"/>
        <v>0</v>
      </c>
      <c r="I36" s="103"/>
      <c r="J36" s="103"/>
      <c r="K36" s="103"/>
    </row>
    <row r="37" spans="1:11" x14ac:dyDescent="0.3">
      <c r="A37" s="68">
        <v>2.6</v>
      </c>
      <c r="B37" s="110" t="s">
        <v>136</v>
      </c>
      <c r="C37" s="104"/>
      <c r="D37" s="69"/>
      <c r="E37" s="103"/>
      <c r="F37" s="111"/>
      <c r="G37" s="105"/>
      <c r="H37" s="201">
        <f t="shared" si="0"/>
        <v>0</v>
      </c>
      <c r="I37" s="103"/>
      <c r="J37" s="103"/>
      <c r="K37" s="103"/>
    </row>
    <row r="38" spans="1:11" x14ac:dyDescent="0.3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3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3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3">
      <c r="A41" s="112" t="s">
        <v>137</v>
      </c>
      <c r="B41" s="68" t="s">
        <v>49</v>
      </c>
      <c r="C41" s="25"/>
      <c r="D41" s="81"/>
      <c r="E41" s="23"/>
      <c r="F41" s="26"/>
      <c r="G41" s="26"/>
      <c r="H41" s="202">
        <f t="shared" si="0"/>
        <v>0</v>
      </c>
      <c r="I41" s="23"/>
      <c r="J41" s="23"/>
      <c r="K41" s="23"/>
    </row>
    <row r="42" spans="1:11" ht="13.8" thickBot="1" x14ac:dyDescent="0.35">
      <c r="A42" s="82"/>
      <c r="B42" s="82" t="s">
        <v>50</v>
      </c>
      <c r="C42" s="83"/>
      <c r="D42" s="76"/>
      <c r="E42" s="74"/>
      <c r="F42" s="76">
        <f>SUM(F32:F41)</f>
        <v>0</v>
      </c>
      <c r="G42" s="76"/>
      <c r="H42" s="76">
        <f>SUM(H32:H41)</f>
        <v>0</v>
      </c>
      <c r="I42" s="23"/>
      <c r="J42" s="23"/>
      <c r="K42" s="23"/>
    </row>
    <row r="43" spans="1:11" ht="13.8" thickTop="1" x14ac:dyDescent="0.3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8" thickBot="1" x14ac:dyDescent="0.35">
      <c r="A44" s="113" t="s">
        <v>140</v>
      </c>
      <c r="B44" s="82" t="s">
        <v>125</v>
      </c>
      <c r="C44" s="83"/>
      <c r="D44" s="106" t="s">
        <v>91</v>
      </c>
      <c r="E44" s="74"/>
      <c r="F44" s="76"/>
      <c r="G44" s="26"/>
      <c r="H44" s="26"/>
      <c r="I44" s="23"/>
      <c r="J44" s="23"/>
      <c r="K44" s="23"/>
    </row>
    <row r="45" spans="1:11" ht="13.8" thickTop="1" x14ac:dyDescent="0.3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8" thickBot="1" x14ac:dyDescent="0.35">
      <c r="A46" s="27"/>
      <c r="B46" s="27" t="s">
        <v>51</v>
      </c>
      <c r="C46" s="25"/>
      <c r="D46" s="26"/>
      <c r="E46" s="23"/>
      <c r="F46" s="84">
        <f>F3+F30-F42+F44</f>
        <v>0</v>
      </c>
      <c r="G46" s="26"/>
      <c r="H46" s="26"/>
      <c r="I46" s="23"/>
      <c r="J46" s="23"/>
      <c r="K46" s="23"/>
    </row>
    <row r="47" spans="1:11" ht="13.8" thickTop="1" x14ac:dyDescent="0.3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4140625" defaultRowHeight="15" customHeight="1" x14ac:dyDescent="0.3"/>
  <cols>
    <col min="1" max="1" width="6.6640625" customWidth="1"/>
    <col min="2" max="2" width="40.33203125" customWidth="1"/>
    <col min="3" max="3" width="17" customWidth="1"/>
    <col min="4" max="4" width="25.5546875" customWidth="1"/>
    <col min="5" max="5" width="17.5546875" customWidth="1"/>
    <col min="6" max="6" width="17" customWidth="1"/>
    <col min="7" max="7" width="13.6640625" customWidth="1"/>
    <col min="8" max="8" width="15.33203125" customWidth="1"/>
    <col min="9" max="10" width="13.6640625" customWidth="1"/>
    <col min="11" max="12" width="11.6640625" customWidth="1"/>
    <col min="13" max="25" width="9.109375" customWidth="1"/>
  </cols>
  <sheetData>
    <row r="1" spans="1:26" ht="18" x14ac:dyDescent="0.3">
      <c r="A1" s="253" t="s">
        <v>174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14.4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thickBot="1" x14ac:dyDescent="0.35">
      <c r="A3" s="250" t="s">
        <v>52</v>
      </c>
      <c r="B3" s="251"/>
      <c r="C3" s="251"/>
      <c r="D3" s="251"/>
      <c r="E3" s="251"/>
      <c r="F3" s="2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5">
      <c r="A4" s="126" t="s">
        <v>8</v>
      </c>
      <c r="B4" s="127" t="s">
        <v>152</v>
      </c>
      <c r="C4" s="127" t="s">
        <v>151</v>
      </c>
      <c r="D4" s="128" t="s">
        <v>53</v>
      </c>
      <c r="E4" s="127" t="s">
        <v>54</v>
      </c>
      <c r="F4" s="12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3">
      <c r="A5" s="122">
        <v>1</v>
      </c>
      <c r="B5" s="123">
        <v>2</v>
      </c>
      <c r="C5" s="123">
        <v>3</v>
      </c>
      <c r="D5" s="123">
        <v>4</v>
      </c>
      <c r="E5" s="124">
        <v>5</v>
      </c>
      <c r="F5" s="12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3">
      <c r="A6" s="117"/>
      <c r="B6" s="115"/>
      <c r="C6" s="115"/>
      <c r="D6" s="116"/>
      <c r="E6" s="115"/>
      <c r="F6" s="11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3">
      <c r="A7" s="117"/>
      <c r="B7" s="115"/>
      <c r="C7" s="115"/>
      <c r="D7" s="115"/>
      <c r="E7" s="115"/>
      <c r="F7" s="11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5">
      <c r="A8" s="119"/>
      <c r="B8" s="120"/>
      <c r="C8" s="120"/>
      <c r="D8" s="120"/>
      <c r="E8" s="120"/>
      <c r="F8" s="12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5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6" thickBot="1" x14ac:dyDescent="0.35">
      <c r="A11" s="126" t="s">
        <v>8</v>
      </c>
      <c r="B11" s="127" t="s">
        <v>152</v>
      </c>
      <c r="C11" s="127" t="s">
        <v>151</v>
      </c>
      <c r="D11" s="131" t="s">
        <v>119</v>
      </c>
      <c r="E11" s="131" t="s">
        <v>116</v>
      </c>
      <c r="F11" s="131" t="s">
        <v>117</v>
      </c>
      <c r="G11" s="131" t="s">
        <v>118</v>
      </c>
      <c r="H11" s="128" t="s">
        <v>56</v>
      </c>
      <c r="I11" s="127" t="s">
        <v>57</v>
      </c>
      <c r="J11" s="132" t="s">
        <v>143</v>
      </c>
      <c r="K11" s="127" t="s">
        <v>150</v>
      </c>
      <c r="L11" s="12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3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23">
        <v>10</v>
      </c>
      <c r="K12" s="123">
        <v>11</v>
      </c>
      <c r="L12" s="13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">
      <c r="A13" s="117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">
      <c r="A14" s="117"/>
      <c r="B14" s="115"/>
      <c r="C14" s="115"/>
      <c r="D14" s="115"/>
      <c r="E14" s="115"/>
      <c r="F14" s="115"/>
      <c r="G14" s="115"/>
      <c r="H14" s="116"/>
      <c r="I14" s="115"/>
      <c r="J14" s="115"/>
      <c r="K14" s="115"/>
      <c r="L14" s="1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3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5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5">
      <c r="A18" s="107" t="s">
        <v>127</v>
      </c>
      <c r="B18" s="108"/>
      <c r="C18" s="108"/>
      <c r="D18" s="108"/>
      <c r="E18" s="108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6" thickBot="1" x14ac:dyDescent="0.35">
      <c r="A19" s="126" t="s">
        <v>8</v>
      </c>
      <c r="B19" s="127" t="s">
        <v>152</v>
      </c>
      <c r="C19" s="127" t="s">
        <v>151</v>
      </c>
      <c r="D19" s="131" t="s">
        <v>119</v>
      </c>
      <c r="E19" s="131" t="s">
        <v>120</v>
      </c>
      <c r="F19" s="131" t="s">
        <v>117</v>
      </c>
      <c r="G19" s="128" t="s">
        <v>154</v>
      </c>
      <c r="H19" s="128" t="s">
        <v>56</v>
      </c>
      <c r="I19" s="127" t="s">
        <v>57</v>
      </c>
      <c r="J19" s="132" t="s">
        <v>143</v>
      </c>
      <c r="K19" s="127" t="s">
        <v>150</v>
      </c>
      <c r="L19" s="12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3">
      <c r="A20" s="122">
        <v>1</v>
      </c>
      <c r="B20" s="123">
        <v>2</v>
      </c>
      <c r="C20" s="123">
        <v>3</v>
      </c>
      <c r="D20" s="123">
        <v>4</v>
      </c>
      <c r="E20" s="123">
        <v>5</v>
      </c>
      <c r="F20" s="123">
        <v>6</v>
      </c>
      <c r="G20" s="123">
        <v>7</v>
      </c>
      <c r="H20" s="123">
        <v>8</v>
      </c>
      <c r="I20" s="123">
        <v>9</v>
      </c>
      <c r="J20" s="123">
        <v>10</v>
      </c>
      <c r="K20" s="123">
        <v>11</v>
      </c>
      <c r="L20" s="13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117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117"/>
      <c r="B22" s="115"/>
      <c r="C22" s="115"/>
      <c r="D22" s="115"/>
      <c r="E22" s="115"/>
      <c r="F22" s="115"/>
      <c r="G22" s="115"/>
      <c r="H22" s="116"/>
      <c r="I22" s="115"/>
      <c r="J22" s="115"/>
      <c r="K22" s="115"/>
      <c r="L22" s="1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3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5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5">
      <c r="A26" s="252" t="s">
        <v>128</v>
      </c>
      <c r="B26" s="251"/>
      <c r="C26" s="251"/>
      <c r="D26" s="251"/>
      <c r="E26" s="251"/>
      <c r="F26" s="251"/>
      <c r="G26" s="25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" thickBot="1" x14ac:dyDescent="0.35">
      <c r="A27" s="126" t="s">
        <v>8</v>
      </c>
      <c r="B27" s="127" t="s">
        <v>59</v>
      </c>
      <c r="C27" s="128" t="s">
        <v>60</v>
      </c>
      <c r="D27" s="127" t="s">
        <v>61</v>
      </c>
      <c r="E27" s="128" t="s">
        <v>62</v>
      </c>
      <c r="F27" s="12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3">
      <c r="A28" s="133">
        <v>1</v>
      </c>
      <c r="B28" s="123">
        <v>2</v>
      </c>
      <c r="C28" s="134">
        <v>3</v>
      </c>
      <c r="D28" s="135">
        <v>4</v>
      </c>
      <c r="E28" s="134">
        <v>5</v>
      </c>
      <c r="F28" s="12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3">
      <c r="A29" s="117"/>
      <c r="B29" s="115"/>
      <c r="C29" s="115"/>
      <c r="D29" s="115"/>
      <c r="E29" s="115"/>
      <c r="F29" s="11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3">
      <c r="A30" s="117"/>
      <c r="B30" s="115"/>
      <c r="C30" s="115"/>
      <c r="D30" s="115"/>
      <c r="E30" s="115"/>
      <c r="F30" s="11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5">
      <c r="A31" s="119"/>
      <c r="B31" s="120"/>
      <c r="C31" s="120"/>
      <c r="D31" s="120"/>
      <c r="E31" s="120"/>
      <c r="F31" s="1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3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5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599999999999994" thickBot="1" x14ac:dyDescent="0.35">
      <c r="A34" s="126" t="s">
        <v>8</v>
      </c>
      <c r="B34" s="127" t="s">
        <v>59</v>
      </c>
      <c r="C34" s="128" t="s">
        <v>60</v>
      </c>
      <c r="D34" s="127" t="s">
        <v>61</v>
      </c>
      <c r="E34" s="128" t="s">
        <v>62</v>
      </c>
      <c r="F34" s="128" t="s">
        <v>56</v>
      </c>
      <c r="G34" s="131" t="s">
        <v>120</v>
      </c>
      <c r="H34" s="131" t="s">
        <v>63</v>
      </c>
      <c r="I34" s="131" t="s">
        <v>118</v>
      </c>
      <c r="J34" s="128" t="s">
        <v>57</v>
      </c>
      <c r="K34" s="132" t="s">
        <v>143</v>
      </c>
      <c r="L34" s="127" t="s">
        <v>58</v>
      </c>
      <c r="M34" s="12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3">
      <c r="A35" s="122">
        <v>1</v>
      </c>
      <c r="B35" s="123">
        <v>2</v>
      </c>
      <c r="C35" s="123">
        <v>3</v>
      </c>
      <c r="D35" s="124">
        <v>4</v>
      </c>
      <c r="E35" s="123">
        <v>5</v>
      </c>
      <c r="F35" s="124">
        <v>6</v>
      </c>
      <c r="G35" s="123">
        <v>7</v>
      </c>
      <c r="H35" s="124">
        <v>8</v>
      </c>
      <c r="I35" s="123">
        <v>9</v>
      </c>
      <c r="J35" s="124">
        <v>10</v>
      </c>
      <c r="K35" s="123">
        <v>11</v>
      </c>
      <c r="L35" s="124">
        <v>12</v>
      </c>
      <c r="M35" s="12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3">
      <c r="A36" s="117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3">
      <c r="A37" s="117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3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5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3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5">
      <c r="A41" s="107" t="s">
        <v>130</v>
      </c>
      <c r="B41" s="108"/>
      <c r="C41" s="108"/>
      <c r="D41" s="108"/>
      <c r="E41" s="108"/>
      <c r="F41" s="108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599999999999994" thickBot="1" x14ac:dyDescent="0.35">
      <c r="A42" s="126" t="s">
        <v>8</v>
      </c>
      <c r="B42" s="127" t="s">
        <v>59</v>
      </c>
      <c r="C42" s="128" t="s">
        <v>60</v>
      </c>
      <c r="D42" s="127" t="s">
        <v>61</v>
      </c>
      <c r="E42" s="128" t="s">
        <v>62</v>
      </c>
      <c r="F42" s="128" t="s">
        <v>56</v>
      </c>
      <c r="G42" s="131" t="s">
        <v>120</v>
      </c>
      <c r="H42" s="131" t="s">
        <v>63</v>
      </c>
      <c r="I42" s="131" t="s">
        <v>148</v>
      </c>
      <c r="J42" s="128" t="s">
        <v>57</v>
      </c>
      <c r="K42" s="132" t="s">
        <v>143</v>
      </c>
      <c r="L42" s="127" t="s">
        <v>58</v>
      </c>
      <c r="M42" s="12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3">
      <c r="A43" s="122">
        <v>1</v>
      </c>
      <c r="B43" s="123">
        <v>2</v>
      </c>
      <c r="C43" s="123">
        <v>3</v>
      </c>
      <c r="D43" s="124">
        <v>4</v>
      </c>
      <c r="E43" s="123">
        <v>5</v>
      </c>
      <c r="F43" s="124">
        <v>6</v>
      </c>
      <c r="G43" s="123">
        <v>7</v>
      </c>
      <c r="H43" s="124">
        <v>8</v>
      </c>
      <c r="I43" s="123">
        <v>9</v>
      </c>
      <c r="J43" s="124">
        <v>10</v>
      </c>
      <c r="K43" s="123">
        <v>11</v>
      </c>
      <c r="L43" s="124">
        <v>12</v>
      </c>
      <c r="M43" s="12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3">
      <c r="A44" s="117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3">
      <c r="A45" s="117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3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5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4140625" defaultRowHeight="15" customHeight="1" x14ac:dyDescent="0.3"/>
  <cols>
    <col min="1" max="1" width="9.109375" customWidth="1"/>
    <col min="2" max="2" width="22.44140625" customWidth="1"/>
    <col min="3" max="3" width="23.33203125" customWidth="1"/>
    <col min="4" max="4" width="13.44140625" customWidth="1"/>
    <col min="5" max="5" width="8.33203125" customWidth="1"/>
    <col min="6" max="6" width="24.88671875" style="100" customWidth="1"/>
    <col min="7" max="7" width="13" customWidth="1"/>
    <col min="8" max="8" width="20.88671875" customWidth="1"/>
    <col min="9" max="9" width="9.109375" customWidth="1"/>
    <col min="10" max="10" width="10.33203125" customWidth="1"/>
    <col min="11" max="11" width="8.6640625" customWidth="1"/>
    <col min="12" max="12" width="8.5546875" customWidth="1"/>
    <col min="13" max="25" width="8.6640625" customWidth="1"/>
  </cols>
  <sheetData>
    <row r="1" spans="1:25" ht="15" customHeight="1" x14ac:dyDescent="0.3">
      <c r="A1" s="253" t="s">
        <v>175</v>
      </c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5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0.200000000000003" thickBot="1" x14ac:dyDescent="0.35">
      <c r="A4" s="126" t="s">
        <v>8</v>
      </c>
      <c r="B4" s="128" t="s">
        <v>65</v>
      </c>
      <c r="C4" s="131" t="s">
        <v>152</v>
      </c>
      <c r="D4" s="128" t="s">
        <v>66</v>
      </c>
      <c r="E4" s="128" t="s">
        <v>67</v>
      </c>
      <c r="F4" s="132" t="s">
        <v>147</v>
      </c>
      <c r="G4" s="128" t="s">
        <v>68</v>
      </c>
      <c r="H4" s="128" t="s">
        <v>69</v>
      </c>
      <c r="I4" s="131" t="s">
        <v>149</v>
      </c>
      <c r="J4" s="12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3">
      <c r="A5" s="122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3">
        <v>7</v>
      </c>
      <c r="H5" s="123">
        <v>8</v>
      </c>
      <c r="I5" s="123">
        <v>9</v>
      </c>
      <c r="J5" s="13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3">
      <c r="A6" s="117"/>
      <c r="B6" s="115"/>
      <c r="C6" s="115"/>
      <c r="D6" s="115"/>
      <c r="E6" s="115"/>
      <c r="F6" s="115"/>
      <c r="G6" s="115"/>
      <c r="H6" s="115"/>
      <c r="I6" s="115"/>
      <c r="J6" s="11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3">
      <c r="A7" s="117"/>
      <c r="B7" s="115"/>
      <c r="C7" s="115"/>
      <c r="D7" s="115"/>
      <c r="E7" s="115"/>
      <c r="F7" s="115"/>
      <c r="G7" s="115"/>
      <c r="H7" s="115"/>
      <c r="I7" s="115"/>
      <c r="J7" s="11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4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0"/>
      <c r="G8" s="120"/>
      <c r="H8" s="120"/>
      <c r="I8" s="120"/>
      <c r="J8" s="12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5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599999999999994" thickBot="1" x14ac:dyDescent="0.35">
      <c r="A11" s="126" t="s">
        <v>8</v>
      </c>
      <c r="B11" s="132" t="s">
        <v>144</v>
      </c>
      <c r="C11" s="131" t="s">
        <v>152</v>
      </c>
      <c r="D11" s="127" t="s">
        <v>71</v>
      </c>
      <c r="E11" s="128" t="s">
        <v>67</v>
      </c>
      <c r="F11" s="132" t="s">
        <v>146</v>
      </c>
      <c r="G11" s="128" t="s">
        <v>68</v>
      </c>
      <c r="H11" s="128" t="s">
        <v>69</v>
      </c>
      <c r="I11" s="131" t="s">
        <v>149</v>
      </c>
      <c r="J11" s="12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3">
      <c r="A12" s="122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13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3">
      <c r="A13" s="117"/>
      <c r="B13" s="115"/>
      <c r="C13" s="115"/>
      <c r="D13" s="115"/>
      <c r="E13" s="115"/>
      <c r="F13" s="115"/>
      <c r="G13" s="115"/>
      <c r="H13" s="115"/>
      <c r="I13" s="115"/>
      <c r="J13" s="11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3">
      <c r="A14" s="117"/>
      <c r="B14" s="115"/>
      <c r="C14" s="115"/>
      <c r="D14" s="115"/>
      <c r="E14" s="115"/>
      <c r="F14" s="115"/>
      <c r="G14" s="115"/>
      <c r="H14" s="115"/>
      <c r="I14" s="115"/>
      <c r="J14" s="11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5">
      <c r="A15" s="119"/>
      <c r="B15" s="120"/>
      <c r="C15" s="120"/>
      <c r="D15" s="120"/>
      <c r="E15" s="120"/>
      <c r="F15" s="120"/>
      <c r="G15" s="120"/>
      <c r="H15" s="120"/>
      <c r="I15" s="120"/>
      <c r="J15" s="12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5">
      <c r="A17" s="11" t="s">
        <v>141</v>
      </c>
      <c r="B17" s="2"/>
      <c r="C17" s="2"/>
      <c r="D17" s="11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5">
      <c r="A19" s="11" t="s">
        <v>142</v>
      </c>
      <c r="B19" s="2"/>
      <c r="C19" s="2"/>
      <c r="D19" s="11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4140625" defaultRowHeight="15" customHeight="1" x14ac:dyDescent="0.3"/>
  <cols>
    <col min="1" max="1" width="5.5546875" customWidth="1"/>
    <col min="2" max="2" width="38.109375" customWidth="1"/>
    <col min="3" max="3" width="20.5546875" customWidth="1"/>
    <col min="4" max="5" width="16" customWidth="1"/>
    <col min="6" max="6" width="17.5546875" customWidth="1"/>
    <col min="7" max="7" width="16.44140625" customWidth="1"/>
    <col min="8" max="8" width="17.5546875" customWidth="1"/>
    <col min="9" max="22" width="8.6640625" customWidth="1"/>
  </cols>
  <sheetData>
    <row r="1" spans="1:22" ht="22.5" customHeight="1" x14ac:dyDescent="0.35">
      <c r="A1" s="254" t="s">
        <v>176</v>
      </c>
      <c r="B1" s="255"/>
      <c r="C1" s="255"/>
      <c r="D1" s="255"/>
      <c r="E1" s="255"/>
      <c r="F1" s="255"/>
      <c r="G1" s="255"/>
      <c r="H1" s="25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6" x14ac:dyDescent="0.3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4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6" thickBot="1" x14ac:dyDescent="0.4">
      <c r="A4" s="146" t="s">
        <v>8</v>
      </c>
      <c r="B4" s="127" t="s">
        <v>86</v>
      </c>
      <c r="C4" s="127" t="s">
        <v>87</v>
      </c>
      <c r="D4" s="128" t="s">
        <v>67</v>
      </c>
      <c r="E4" s="127" t="s">
        <v>88</v>
      </c>
      <c r="F4" s="127" t="s">
        <v>89</v>
      </c>
      <c r="G4" s="128" t="s">
        <v>90</v>
      </c>
      <c r="H4" s="12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3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5.6" x14ac:dyDescent="0.35">
      <c r="A6" s="139"/>
      <c r="B6" s="136"/>
      <c r="C6" s="136"/>
      <c r="D6" s="137"/>
      <c r="E6" s="136"/>
      <c r="F6" s="136"/>
      <c r="G6" s="138"/>
      <c r="H6" s="14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5">
      <c r="A7" s="139"/>
      <c r="B7" s="136"/>
      <c r="C7" s="136"/>
      <c r="D7" s="136"/>
      <c r="E7" s="136"/>
      <c r="F7" s="136"/>
      <c r="G7" s="138"/>
      <c r="H7" s="14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5">
      <c r="A8" s="139"/>
      <c r="B8" s="136"/>
      <c r="C8" s="136"/>
      <c r="D8" s="136"/>
      <c r="E8" s="136"/>
      <c r="F8" s="136"/>
      <c r="G8" s="138"/>
      <c r="H8" s="14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6.2" thickBot="1" x14ac:dyDescent="0.4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4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4">
      <c r="A12" s="146" t="s">
        <v>8</v>
      </c>
      <c r="B12" s="128" t="s">
        <v>67</v>
      </c>
      <c r="C12" s="127" t="s">
        <v>88</v>
      </c>
      <c r="D12" s="127" t="s">
        <v>89</v>
      </c>
      <c r="E12" s="12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5">
      <c r="A13" s="142">
        <v>1</v>
      </c>
      <c r="B13" s="144">
        <v>2</v>
      </c>
      <c r="C13" s="144">
        <v>3</v>
      </c>
      <c r="D13" s="144">
        <v>4</v>
      </c>
      <c r="E13" s="14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5">
      <c r="A14" s="139"/>
      <c r="B14" s="136"/>
      <c r="C14" s="137"/>
      <c r="D14" s="136"/>
      <c r="E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5">
      <c r="A15" s="139"/>
      <c r="B15" s="136"/>
      <c r="C15" s="136"/>
      <c r="D15" s="136"/>
      <c r="E15" s="14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4">
      <c r="A16" s="147"/>
      <c r="B16" s="141"/>
      <c r="C16" s="141"/>
      <c r="D16" s="141"/>
      <c r="E16" s="14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4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zoomScaleNormal="100" zoomScaleSheetLayoutView="100" workbookViewId="0">
      <selection sqref="A1:J1"/>
    </sheetView>
  </sheetViews>
  <sheetFormatPr defaultColWidth="14.44140625" defaultRowHeight="15" customHeight="1" x14ac:dyDescent="0.35"/>
  <cols>
    <col min="1" max="1" width="5.5546875" style="13" customWidth="1"/>
    <col min="2" max="2" width="13.5546875" style="13" customWidth="1"/>
    <col min="3" max="3" width="20.5546875" style="13" customWidth="1"/>
    <col min="4" max="5" width="18.44140625" style="13" customWidth="1"/>
    <col min="6" max="6" width="17.5546875" style="13" customWidth="1"/>
    <col min="7" max="7" width="16.44140625" style="13" customWidth="1"/>
    <col min="8" max="8" width="13.5546875" style="13" customWidth="1"/>
    <col min="9" max="9" width="15" style="13" customWidth="1"/>
    <col min="10" max="12" width="15.6640625" style="13" customWidth="1"/>
    <col min="13" max="24" width="8.6640625" style="13" customWidth="1"/>
    <col min="25" max="16384" width="14.44140625" style="13"/>
  </cols>
  <sheetData>
    <row r="1" spans="1:24" ht="18" x14ac:dyDescent="0.35">
      <c r="A1" s="253" t="s">
        <v>177</v>
      </c>
      <c r="B1" s="253"/>
      <c r="C1" s="253"/>
      <c r="D1" s="253"/>
      <c r="E1" s="253"/>
      <c r="F1" s="253"/>
      <c r="G1" s="253"/>
      <c r="H1" s="253"/>
      <c r="I1" s="253"/>
      <c r="J1" s="25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4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4">
      <c r="A3" s="236" t="s">
        <v>166</v>
      </c>
      <c r="B3" s="236"/>
      <c r="C3" s="237"/>
      <c r="D3" s="237"/>
      <c r="E3" s="12"/>
      <c r="F3" s="109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4">
      <c r="A5" s="94" t="s">
        <v>131</v>
      </c>
      <c r="B5" s="94"/>
      <c r="C5" s="12"/>
      <c r="D5" s="12"/>
      <c r="E5" s="12"/>
      <c r="F5" s="109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4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0.200000000000003" thickBot="1" x14ac:dyDescent="0.4">
      <c r="A8" s="155" t="s">
        <v>8</v>
      </c>
      <c r="B8" s="131" t="s">
        <v>101</v>
      </c>
      <c r="C8" s="131" t="s">
        <v>169</v>
      </c>
      <c r="D8" s="131" t="s">
        <v>170</v>
      </c>
      <c r="E8" s="131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6.2" thickTop="1" x14ac:dyDescent="0.35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6" x14ac:dyDescent="0.35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5.6" x14ac:dyDescent="0.35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5.6" x14ac:dyDescent="0.35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6.2" thickBot="1" x14ac:dyDescent="0.4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5.6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4">
      <c r="A15" s="257" t="s">
        <v>132</v>
      </c>
      <c r="B15" s="257"/>
      <c r="C15" s="257"/>
      <c r="D15" s="257"/>
      <c r="E15" s="257"/>
      <c r="F15" s="257"/>
      <c r="G15" s="257"/>
      <c r="H15" s="257"/>
      <c r="I15" s="257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3" thickBot="1" x14ac:dyDescent="0.4">
      <c r="A16" s="155" t="s">
        <v>8</v>
      </c>
      <c r="B16" s="131" t="s">
        <v>102</v>
      </c>
      <c r="C16" s="131" t="s">
        <v>103</v>
      </c>
      <c r="D16" s="131" t="s">
        <v>104</v>
      </c>
      <c r="E16" s="131" t="s">
        <v>105</v>
      </c>
      <c r="F16" s="131" t="s">
        <v>106</v>
      </c>
      <c r="G16" s="131" t="s">
        <v>107</v>
      </c>
      <c r="H16" s="131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6.2" thickTop="1" x14ac:dyDescent="0.35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6" x14ac:dyDescent="0.35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6" x14ac:dyDescent="0.35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5.6" x14ac:dyDescent="0.35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2" thickBot="1" x14ac:dyDescent="0.4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399999999999999" x14ac:dyDescent="0.3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6.2" thickBot="1" x14ac:dyDescent="0.4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9.8" thickBot="1" x14ac:dyDescent="0.4">
      <c r="A24" s="155" t="s">
        <v>8</v>
      </c>
      <c r="B24" s="131" t="s">
        <v>152</v>
      </c>
      <c r="C24" s="131" t="s">
        <v>151</v>
      </c>
      <c r="D24" s="131" t="s">
        <v>119</v>
      </c>
      <c r="E24" s="131" t="s">
        <v>116</v>
      </c>
      <c r="F24" s="131" t="s">
        <v>117</v>
      </c>
      <c r="G24" s="131" t="s">
        <v>118</v>
      </c>
      <c r="H24" s="128" t="s">
        <v>155</v>
      </c>
      <c r="I24" s="128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6.2" thickTop="1" x14ac:dyDescent="0.35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5.6" x14ac:dyDescent="0.35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5.6" x14ac:dyDescent="0.35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5.6" x14ac:dyDescent="0.35">
      <c r="A28" s="231"/>
      <c r="B28" s="232"/>
      <c r="C28" s="232"/>
      <c r="D28" s="232"/>
      <c r="E28" s="232"/>
      <c r="F28" s="232"/>
      <c r="G28" s="232"/>
      <c r="H28" s="232"/>
      <c r="I28" s="232"/>
      <c r="J28" s="23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0" customFormat="1" ht="16.2" thickBot="1" x14ac:dyDescent="0.4">
      <c r="A29" s="234" t="s">
        <v>13</v>
      </c>
      <c r="B29" s="235"/>
      <c r="C29" s="230" t="s">
        <v>91</v>
      </c>
      <c r="D29" s="230" t="s">
        <v>91</v>
      </c>
      <c r="E29" s="230" t="s">
        <v>91</v>
      </c>
      <c r="F29" s="230" t="s">
        <v>91</v>
      </c>
      <c r="G29" s="225">
        <f>SUM(G26:G28)</f>
        <v>0</v>
      </c>
      <c r="H29" s="230" t="s">
        <v>91</v>
      </c>
      <c r="I29" s="230" t="s">
        <v>91</v>
      </c>
      <c r="J29" s="226" t="s">
        <v>91</v>
      </c>
    </row>
    <row r="30" spans="1:24" ht="20.399999999999999" x14ac:dyDescent="0.3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4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0.200000000000003" thickBot="1" x14ac:dyDescent="0.4">
      <c r="A32" s="164" t="s">
        <v>8</v>
      </c>
      <c r="B32" s="131" t="s">
        <v>86</v>
      </c>
      <c r="C32" s="131" t="s">
        <v>87</v>
      </c>
      <c r="D32" s="131" t="s">
        <v>92</v>
      </c>
      <c r="E32" s="131" t="s">
        <v>93</v>
      </c>
      <c r="F32" s="131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5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5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5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5">
      <c r="A36" s="227"/>
      <c r="B36" s="228"/>
      <c r="C36" s="228"/>
      <c r="D36" s="228"/>
      <c r="E36" s="228"/>
      <c r="F36" s="228"/>
      <c r="G36" s="229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4">
      <c r="A37" s="234" t="s">
        <v>13</v>
      </c>
      <c r="B37" s="235"/>
      <c r="C37" s="230" t="s">
        <v>91</v>
      </c>
      <c r="D37" s="230" t="s">
        <v>91</v>
      </c>
      <c r="E37" s="222">
        <f>SUM(E34:E36)</f>
        <v>0</v>
      </c>
      <c r="F37" s="230" t="s">
        <v>91</v>
      </c>
      <c r="G37" s="226" t="s">
        <v>91</v>
      </c>
    </row>
    <row r="38" spans="1:24" ht="16.5" customHeight="1" x14ac:dyDescent="0.3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5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5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5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5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5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5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5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5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5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5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5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5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5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5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5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5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5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5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4140625" defaultRowHeight="15" customHeight="1" x14ac:dyDescent="0.3"/>
  <cols>
    <col min="1" max="1" width="5.6640625" customWidth="1"/>
    <col min="2" max="2" width="13.5546875" customWidth="1"/>
    <col min="3" max="3" width="19.109375" customWidth="1"/>
    <col min="4" max="6" width="13.5546875" customWidth="1"/>
    <col min="7" max="25" width="8.6640625" customWidth="1"/>
  </cols>
  <sheetData>
    <row r="1" spans="1:25" ht="18" x14ac:dyDescent="0.35">
      <c r="A1" s="253" t="s">
        <v>178</v>
      </c>
      <c r="B1" s="253"/>
      <c r="C1" s="253"/>
      <c r="D1" s="253"/>
      <c r="E1" s="253"/>
      <c r="F1" s="2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7.399999999999999" x14ac:dyDescent="0.35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4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6" thickBot="1" x14ac:dyDescent="0.4">
      <c r="A4" s="146" t="s">
        <v>8</v>
      </c>
      <c r="B4" s="128" t="s">
        <v>74</v>
      </c>
      <c r="C4" s="127" t="s">
        <v>95</v>
      </c>
      <c r="D4" s="128" t="s">
        <v>96</v>
      </c>
      <c r="E4" s="128" t="s">
        <v>97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5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5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4">
      <c r="A8" s="167" t="s">
        <v>13</v>
      </c>
      <c r="B8" s="141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4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6" thickBot="1" x14ac:dyDescent="0.4">
      <c r="A11" s="146" t="s">
        <v>8</v>
      </c>
      <c r="B11" s="128" t="s">
        <v>74</v>
      </c>
      <c r="C11" s="127" t="s">
        <v>95</v>
      </c>
      <c r="D11" s="128" t="s">
        <v>96</v>
      </c>
      <c r="E11" s="128" t="s">
        <v>97</v>
      </c>
      <c r="F11" s="12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5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5">
      <c r="A13" s="139"/>
      <c r="B13" s="136"/>
      <c r="C13" s="136"/>
      <c r="D13" s="136"/>
      <c r="E13" s="136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5">
      <c r="A14" s="139"/>
      <c r="B14" s="136"/>
      <c r="C14" s="136"/>
      <c r="D14" s="136"/>
      <c r="E14" s="136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4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4140625" defaultRowHeight="15" customHeight="1" x14ac:dyDescent="0.3"/>
  <cols>
    <col min="1" max="1" width="4.109375" customWidth="1"/>
    <col min="2" max="5" width="13.5546875" customWidth="1"/>
    <col min="6" max="6" width="14.5546875" bestFit="1" customWidth="1"/>
    <col min="7" max="7" width="18.88671875" customWidth="1"/>
    <col min="8" max="27" width="8.6640625" customWidth="1"/>
  </cols>
  <sheetData>
    <row r="1" spans="1:27" ht="38.25" customHeight="1" x14ac:dyDescent="0.35">
      <c r="A1" s="254" t="s">
        <v>179</v>
      </c>
      <c r="B1" s="255"/>
      <c r="C1" s="255"/>
      <c r="D1" s="255"/>
      <c r="E1" s="255"/>
      <c r="F1" s="255"/>
      <c r="G1" s="25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5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4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6" thickBot="1" x14ac:dyDescent="0.4">
      <c r="A4" s="185" t="s">
        <v>8</v>
      </c>
      <c r="B4" s="186" t="s">
        <v>151</v>
      </c>
      <c r="C4" s="132" t="s">
        <v>152</v>
      </c>
      <c r="D4" s="132" t="s">
        <v>53</v>
      </c>
      <c r="E4" s="187" t="s">
        <v>57</v>
      </c>
      <c r="F4" s="132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5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5">
      <c r="A6" s="139"/>
      <c r="B6" s="136"/>
      <c r="C6" s="136"/>
      <c r="D6" s="136"/>
      <c r="E6" s="136"/>
      <c r="F6" s="136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5">
      <c r="A7" s="139"/>
      <c r="B7" s="136"/>
      <c r="C7" s="136"/>
      <c r="D7" s="136"/>
      <c r="E7" s="136"/>
      <c r="F7" s="136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4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4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4">
      <c r="A11" s="185" t="s">
        <v>8</v>
      </c>
      <c r="B11" s="186" t="s">
        <v>151</v>
      </c>
      <c r="C11" s="132" t="s">
        <v>152</v>
      </c>
      <c r="D11" s="132" t="s">
        <v>53</v>
      </c>
      <c r="E11" s="187" t="s">
        <v>57</v>
      </c>
      <c r="F11" s="132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5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5">
      <c r="A13" s="139"/>
      <c r="B13" s="136"/>
      <c r="C13" s="136"/>
      <c r="D13" s="136"/>
      <c r="E13" s="136"/>
      <c r="F13" s="136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5">
      <c r="A14" s="139"/>
      <c r="B14" s="136"/>
      <c r="C14" s="136"/>
      <c r="D14" s="136"/>
      <c r="E14" s="136"/>
      <c r="F14" s="136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4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4140625" defaultRowHeight="15" customHeight="1" x14ac:dyDescent="0.3"/>
  <cols>
    <col min="1" max="1" width="7.88671875" customWidth="1"/>
    <col min="2" max="2" width="17" customWidth="1"/>
    <col min="3" max="3" width="20.5546875" customWidth="1"/>
    <col min="4" max="4" width="28.88671875" customWidth="1"/>
    <col min="5" max="5" width="32" customWidth="1"/>
    <col min="6" max="6" width="22" customWidth="1"/>
    <col min="7" max="9" width="13.5546875" customWidth="1"/>
    <col min="10" max="26" width="8.6640625" customWidth="1"/>
  </cols>
  <sheetData>
    <row r="1" spans="1:26" ht="45" customHeight="1" x14ac:dyDescent="0.35">
      <c r="A1" s="254" t="s">
        <v>180</v>
      </c>
      <c r="B1" s="255"/>
      <c r="C1" s="255"/>
      <c r="D1" s="255"/>
      <c r="E1" s="255"/>
      <c r="F1" s="255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2" thickBot="1" x14ac:dyDescent="0.4">
      <c r="A3" s="258" t="s">
        <v>138</v>
      </c>
      <c r="B3" s="258"/>
      <c r="C3" s="258"/>
      <c r="D3" s="258"/>
      <c r="E3" s="258"/>
      <c r="F3" s="25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4">
      <c r="A4" s="126" t="s">
        <v>8</v>
      </c>
      <c r="B4" s="127" t="s">
        <v>109</v>
      </c>
      <c r="C4" s="127" t="s">
        <v>110</v>
      </c>
      <c r="D4" s="127" t="s">
        <v>111</v>
      </c>
      <c r="E4" s="129" t="s">
        <v>165</v>
      </c>
      <c r="F4" s="12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5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5">
      <c r="A6" s="139"/>
      <c r="B6" s="136"/>
      <c r="C6" s="136"/>
      <c r="D6" s="136"/>
      <c r="E6" s="136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5">
      <c r="A7" s="139"/>
      <c r="B7" s="136"/>
      <c r="C7" s="136"/>
      <c r="D7" s="136"/>
      <c r="E7" s="136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4">
      <c r="A8" s="167" t="s">
        <v>13</v>
      </c>
      <c r="B8" s="141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5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Anna Movsisyan</cp:lastModifiedBy>
  <cp:lastPrinted>2022-06-24T14:29:57Z</cp:lastPrinted>
  <dcterms:created xsi:type="dcterms:W3CDTF">2022-06-23T16:33:09Z</dcterms:created>
  <dcterms:modified xsi:type="dcterms:W3CDTF">2023-05-19T12:09:02Z</dcterms:modified>
</cp:coreProperties>
</file>