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0" yWindow="3240" windowWidth="21600" windowHeight="11385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44525"/>
</workbook>
</file>

<file path=xl/calcChain.xml><?xml version="1.0" encoding="utf-8"?>
<calcChain xmlns="http://schemas.openxmlformats.org/spreadsheetml/2006/main">
  <c r="D8" i="9" l="1"/>
  <c r="F15" i="8"/>
  <c r="F8" i="8"/>
  <c r="D8" i="7"/>
  <c r="E37" i="11"/>
  <c r="G29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H8" i="2"/>
  <c r="F42" i="2"/>
  <c r="H42" i="2" l="1"/>
  <c r="D30" i="2"/>
  <c r="H14" i="2"/>
  <c r="H30" i="2" s="1"/>
  <c r="H12" i="2"/>
  <c r="F30" i="2"/>
  <c r="F46" i="2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<sst xmlns="http://schemas.openxmlformats.org/spreadsheetml/2006/main" count="386" uniqueCount="188">
  <si>
    <t>Կուսակցության մասին ամփոփ տեղեկատվություն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</si>
  <si>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</si>
  <si>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</si>
  <si>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</si>
  <si>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</si>
  <si>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</si>
  <si>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</si>
  <si>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</si>
  <si>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</si>
  <si>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</si>
  <si>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</si>
  <si>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</si>
  <si>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</si>
  <si>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</si>
  <si>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</si>
  <si>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</si>
  <si>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</si>
  <si>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</si>
  <si>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</si>
  <si>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</si>
  <si>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</si>
  <si>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</si>
  <si>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</si>
  <si>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</si>
  <si>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</si>
  <si>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</si>
  <si>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</si>
  <si>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</si>
  <si>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</si>
  <si>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</si>
  <si>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</si>
  <si>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</si>
  <si>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</si>
  <si>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</si>
  <si>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</si>
  <si>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</si>
  <si>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</si>
  <si>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</si>
  <si>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</si>
  <si>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</si>
  <si>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</si>
  <si>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</si>
  <si>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</si>
  <si>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</si>
  <si>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</si>
  <si>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</si>
  <si>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</si>
  <si>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</si>
  <si>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</si>
  <si>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</si>
  <si>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</si>
  <si>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</si>
  <si>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</si>
  <si>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</si>
  <si>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</si>
  <si>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</si>
  <si>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</si>
  <si>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</si>
  <si>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</si>
  <si>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</si>
  <si>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</si>
  <si>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</si>
  <si>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</si>
  <si>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</si>
  <si>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</si>
  <si>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</si>
  <si>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</si>
  <si>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</si>
  <si>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</si>
  <si>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</si>
  <si>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</si>
  <si>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</si>
  <si>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</si>
  <si>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</si>
  <si>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</si>
  <si>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</si>
  <si>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</si>
  <si>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</si>
  <si>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</si>
  <si>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</si>
  <si>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</si>
  <si>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</si>
  <si>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</si>
  <si>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</si>
  <si>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</si>
  <si>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</si>
  <si>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</si>
  <si>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</si>
  <si>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</si>
  <si>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</si>
  <si>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</si>
  <si>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</si>
  <si>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</si>
  <si>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</si>
  <si>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</si>
  <si>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</si>
  <si>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</si>
  <si>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</si>
  <si>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</si>
  <si>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</si>
  <si>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</si>
  <si>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</si>
  <si>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</si>
  <si>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</si>
  <si>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</si>
  <si>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</si>
  <si>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</si>
  <si>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</si>
  <si>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</si>
  <si>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</si>
  <si>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</si>
  <si>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</si>
  <si>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</si>
  <si>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</si>
  <si>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</si>
  <si>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</si>
  <si>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</si>
  <si>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</si>
  <si>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</si>
  <si>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</si>
  <si>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</si>
  <si>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</si>
  <si>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</si>
  <si>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</si>
  <si>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</si>
  <si>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</si>
  <si>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</si>
  <si>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</si>
  <si>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</si>
  <si>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</si>
  <si>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</si>
  <si>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</si>
  <si>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</si>
  <si>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</si>
  <si>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</si>
  <si>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</si>
  <si>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</si>
  <si>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</si>
  <si>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</si>
  <si>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</si>
  <si>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</si>
  <si>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</si>
  <si>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</si>
  <si>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</si>
  <si>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</si>
  <si>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</si>
  <si>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</si>
  <si>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</si>
  <si>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</si>
  <si>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</si>
  <si>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</si>
  <si>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</si>
  <si>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</si>
  <si>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</si>
  <si>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</si>
  <si>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</si>
  <si>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</si>
  <si>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</si>
  <si>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</si>
  <si>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</si>
  <si>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</si>
  <si>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</si>
  <si>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</si>
  <si>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</si>
  <si>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</si>
  <si>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</si>
  <si>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</si>
  <si>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</si>
  <si>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</si>
  <si>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</si>
  <si>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</si>
  <si>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</si>
  <si>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</si>
  <si>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</si>
  <si>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</si>
  <si>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</si>
  <si>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</si>
  <si>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</si>
  <si>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</si>
  <si>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Կուսակցության գրանցման ամսաթիվ    </t>
  </si>
  <si>
    <t>Ք.Գյումրի Վազգեն Սարգսյան 4/1</t>
  </si>
  <si>
    <t>Վահան Խաչատրյան</t>
  </si>
  <si>
    <t>ար.</t>
  </si>
  <si>
    <t>V</t>
  </si>
  <si>
    <t xml:space="preserve">Կուսակցության անվանում   </t>
  </si>
  <si>
    <t xml:space="preserve">«ԳԱՂԱՓԱՐԱԿԻՑ ԼԻԲԵՐԱԼՆԵՐԻ ԱԼՅԱՆՍ (ԳԱԼԱ)» ԿՈՒՍԱԿՑՈՒԹՅԱՆ  </t>
  </si>
  <si>
    <t xml:space="preserve">«ԳԱՂԱՓԱՐԱԿԻՑ ԼԻԲԵՐԱԼՆԵՐԻ ԱԼՅԱՆՍ (ԳԱԼԱ)» </t>
  </si>
  <si>
    <t>______ 2021թ. ՏԱՐԵԿԱՆ ՀԱՇՎԵՏՎՈՒԹՅՈՒՆ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</si>
</sst>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0" fontId="41" fillId="0" borderId="11"/>
    <xf numFmtId="0" fontId="2" fillId="0" borderId="11"/>
    <xf numFmtId="0" fontId="17" fillId="0" borderId="11" applyNumberFormat="0" applyFill="0" applyBorder="0" applyAlignment="0" applyProtection="0"/>
  </cellStyleXfs>
  <cellXfs count="259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8" fillId="0" borderId="17" xfId="0" applyFont="1" applyBorder="1" applyAlignment="1"/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7" fillId="0" borderId="16" xfId="0" applyFont="1" applyBorder="1"/>
    <xf numFmtId="14" fontId="24" fillId="0" borderId="0" xfId="0" applyNumberFormat="1" applyFont="1"/>
    <xf numFmtId="14" fontId="24" fillId="0" borderId="17" xfId="0" applyNumberFormat="1" applyFont="1" applyBorder="1" applyAlignment="1">
      <alignment wrapText="1"/>
    </xf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6">
    <cellStyle name="Normal 2" xfId="4"/>
    <cellStyle name="Гиперссылка" xfId="1" builtinId="8"/>
    <cellStyle name="Гиперссылка 2" xfId="5"/>
    <cellStyle name="Обычный" xfId="0" builtinId="0"/>
    <cellStyle name="Обычный 2" xfId="3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abSelected="1" view="pageBreakPreview" zoomScale="85" zoomScaleNormal="85" zoomScaleSheetLayoutView="85" workbookViewId="0">
      <selection activeCell="B3" sqref="B3:E3"/>
    </sheetView>
  </sheetViews>
  <sheetFormatPr defaultRowHeight="13.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9.140625" style="16"/>
  </cols>
  <sheetData>
    <row r="1" spans="1:26" s="99" customFormat="1" ht="79.5" customHeight="1">
      <c r="D1" s="245" t="s">
        <v>155</v>
      </c>
      <c r="E1" s="245"/>
    </row>
    <row r="2" spans="1:26" s="192" customFormat="1" ht="33" customHeight="1">
      <c r="A2" s="191"/>
      <c r="B2" s="246" t="s">
        <v>185</v>
      </c>
      <c r="C2" s="246"/>
      <c r="D2" s="246"/>
      <c r="E2" s="246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>
      <c r="A3" s="191"/>
      <c r="B3" s="246" t="s">
        <v>187</v>
      </c>
      <c r="C3" s="246"/>
      <c r="D3" s="246"/>
      <c r="E3" s="246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>
      <c r="A6" s="15"/>
      <c r="B6" s="17" t="s">
        <v>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5"/>
      <c r="B7" s="14" t="s">
        <v>184</v>
      </c>
      <c r="C7" s="7" t="s">
        <v>186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>
      <c r="A8" s="15"/>
      <c r="B8" s="14" t="s">
        <v>179</v>
      </c>
      <c r="C8" s="241">
        <v>42585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>
      <c r="A9" s="15"/>
      <c r="B9" s="14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>
      <c r="A10" s="15"/>
      <c r="B10" s="17" t="s">
        <v>120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>
      <c r="A11" s="15"/>
      <c r="B11" s="17" t="s">
        <v>2</v>
      </c>
      <c r="C11" s="7" t="s">
        <v>180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>
      <c r="A12" s="15"/>
      <c r="B12" s="17" t="s">
        <v>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>
      <c r="A15" s="243" t="s">
        <v>121</v>
      </c>
      <c r="B15" s="244"/>
      <c r="C15" s="244"/>
      <c r="D15" s="244"/>
      <c r="E15" s="24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4.25" thickBot="1">
      <c r="A17" s="18" t="s">
        <v>71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1.25" thickBot="1">
      <c r="A18" s="181" t="s">
        <v>6</v>
      </c>
      <c r="B18" s="182" t="s">
        <v>72</v>
      </c>
      <c r="C18" s="182" t="s">
        <v>73</v>
      </c>
      <c r="D18" s="182" t="s">
        <v>74</v>
      </c>
      <c r="E18" s="183" t="s">
        <v>75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4.25" thickTop="1">
      <c r="A19" s="152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>
      <c r="A20" s="173"/>
      <c r="B20" s="238" t="s">
        <v>181</v>
      </c>
      <c r="C20" s="239" t="s">
        <v>182</v>
      </c>
      <c r="D20" s="242">
        <v>42585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>
      <c r="A21" s="173"/>
      <c r="B21" s="171"/>
      <c r="C21" s="172"/>
      <c r="D21" s="172"/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4.25" thickBot="1">
      <c r="A22" s="175"/>
      <c r="B22" s="176"/>
      <c r="C22" s="177"/>
      <c r="D22" s="177"/>
      <c r="E22" s="178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>
      <c r="A23" s="15"/>
      <c r="B23" s="15"/>
      <c r="C23" s="20"/>
      <c r="D23" s="20"/>
      <c r="E23" s="20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4.25" thickBot="1">
      <c r="A24" s="18" t="s">
        <v>76</v>
      </c>
      <c r="B24" s="18"/>
      <c r="C24" s="20"/>
      <c r="D24" s="20"/>
      <c r="E24" s="2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ht="27.75" thickBot="1">
      <c r="A25" s="181" t="s">
        <v>6</v>
      </c>
      <c r="B25" s="182" t="s">
        <v>77</v>
      </c>
      <c r="C25" s="182" t="s">
        <v>78</v>
      </c>
      <c r="D25" s="182" t="s">
        <v>79</v>
      </c>
      <c r="E25" s="183" t="s">
        <v>80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ht="14.25" thickTop="1">
      <c r="A26" s="152">
        <v>1</v>
      </c>
      <c r="B26" s="179">
        <v>2</v>
      </c>
      <c r="C26" s="179">
        <v>3</v>
      </c>
      <c r="D26" s="179">
        <v>4</v>
      </c>
      <c r="E26" s="180">
        <v>5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>
      <c r="A27" s="173"/>
      <c r="B27" s="171"/>
      <c r="C27" s="172"/>
      <c r="D27" s="172"/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>
      <c r="A28" s="173"/>
      <c r="B28" s="171"/>
      <c r="C28" s="172"/>
      <c r="D28" s="172"/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ht="14.25" thickBot="1">
      <c r="A29" s="175"/>
      <c r="B29" s="176"/>
      <c r="C29" s="177"/>
      <c r="D29" s="177"/>
      <c r="E29" s="178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>
      <c r="A30" s="15"/>
      <c r="B30" s="21"/>
      <c r="C30" s="21"/>
      <c r="D30" s="21"/>
      <c r="E30" s="2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thickBot="1">
      <c r="A31" s="18" t="s">
        <v>81</v>
      </c>
      <c r="B31" s="21"/>
      <c r="C31" s="99"/>
      <c r="D31" s="99"/>
      <c r="E31" s="9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99" customFormat="1" ht="27.75" thickBot="1">
      <c r="A32" s="181" t="s">
        <v>6</v>
      </c>
      <c r="B32" s="182" t="s">
        <v>143</v>
      </c>
      <c r="C32" s="182" t="s">
        <v>51</v>
      </c>
      <c r="D32" s="182" t="s">
        <v>82</v>
      </c>
      <c r="E32" s="183" t="s">
        <v>83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99" customFormat="1" ht="14.25" thickTop="1">
      <c r="A33" s="152">
        <v>1</v>
      </c>
      <c r="B33" s="179">
        <v>2</v>
      </c>
      <c r="C33" s="179">
        <v>3</v>
      </c>
      <c r="D33" s="179">
        <v>4</v>
      </c>
      <c r="E33" s="180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99" customFormat="1">
      <c r="A34" s="173"/>
      <c r="B34" s="171"/>
      <c r="C34" s="172"/>
      <c r="D34" s="172"/>
      <c r="E34" s="17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99" customFormat="1">
      <c r="A35" s="173"/>
      <c r="B35" s="171"/>
      <c r="C35" s="172"/>
      <c r="D35" s="172"/>
      <c r="E35" s="17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14.25" thickBot="1">
      <c r="A36" s="175"/>
      <c r="B36" s="176"/>
      <c r="C36" s="177"/>
      <c r="D36" s="177"/>
      <c r="E36" s="178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thickBo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8" customFormat="1" ht="14.25" thickBot="1">
      <c r="A40" s="17"/>
      <c r="B40" s="18" t="s">
        <v>4</v>
      </c>
      <c r="C40" s="240" t="s">
        <v>183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</sheetData>
  <mergeCells count="4">
    <mergeCell ref="A15:E15"/>
    <mergeCell ref="D1:E1"/>
    <mergeCell ref="B2:E2"/>
    <mergeCell ref="B3:E3"/>
  </mergeCells>
  <pageMargins left="0.7" right="0.7" top="0.75" bottom="0.75" header="0" footer="0"/>
  <pageSetup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sqref="A1:H1"/>
    </sheetView>
  </sheetViews>
  <sheetFormatPr defaultColWidth="14.42578125" defaultRowHeight="12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5.75">
      <c r="A1" s="247" t="s">
        <v>171</v>
      </c>
      <c r="B1" s="248"/>
      <c r="C1" s="248"/>
      <c r="D1" s="248"/>
      <c r="E1" s="248"/>
      <c r="F1" s="248"/>
      <c r="G1" s="248"/>
      <c r="H1" s="249"/>
      <c r="I1" s="23"/>
      <c r="J1" s="23"/>
      <c r="K1" s="23"/>
    </row>
    <row r="2" spans="1:11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3.5" thickBot="1">
      <c r="A3" s="27"/>
      <c r="B3" s="27" t="s">
        <v>5</v>
      </c>
      <c r="C3" s="25"/>
      <c r="D3" s="26"/>
      <c r="E3" s="23"/>
      <c r="F3" s="28">
        <v>0</v>
      </c>
      <c r="G3" s="26"/>
      <c r="H3" s="26"/>
      <c r="I3" s="23"/>
      <c r="J3" s="23"/>
      <c r="K3" s="23"/>
    </row>
    <row r="4" spans="1:11" ht="12.75" thickTop="1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6.25" thickBot="1">
      <c r="A5" s="29" t="s">
        <v>6</v>
      </c>
      <c r="B5" s="29" t="s">
        <v>7</v>
      </c>
      <c r="C5" s="29" t="s">
        <v>8</v>
      </c>
      <c r="D5" s="30" t="s">
        <v>9</v>
      </c>
      <c r="E5" s="31"/>
      <c r="F5" s="30" t="s">
        <v>10</v>
      </c>
      <c r="G5" s="32"/>
      <c r="H5" s="32" t="s">
        <v>11</v>
      </c>
      <c r="I5" s="23"/>
      <c r="J5" s="23"/>
      <c r="K5" s="23"/>
    </row>
    <row r="6" spans="1:11" ht="13.5" thickTop="1">
      <c r="A6" s="33" t="s">
        <v>12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ht="12.75">
      <c r="A7" s="86">
        <v>1.1000000000000001</v>
      </c>
      <c r="B7" s="86" t="s">
        <v>13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ht="12.75">
      <c r="A8" s="44" t="s">
        <v>14</v>
      </c>
      <c r="B8" s="193" t="s">
        <v>159</v>
      </c>
      <c r="C8" s="46"/>
      <c r="D8" s="47"/>
      <c r="E8" s="48"/>
      <c r="F8" s="47"/>
      <c r="G8" s="47"/>
      <c r="H8" s="199">
        <f>+F8</f>
        <v>0</v>
      </c>
      <c r="I8" s="23"/>
      <c r="J8" s="23"/>
      <c r="K8" s="23"/>
    </row>
    <row r="9" spans="1:11" ht="12.75">
      <c r="A9" s="49" t="s">
        <v>15</v>
      </c>
      <c r="B9" s="193" t="s">
        <v>160</v>
      </c>
      <c r="C9" s="50"/>
      <c r="D9" s="51"/>
      <c r="E9" s="52"/>
      <c r="F9" s="51"/>
      <c r="G9" s="51"/>
      <c r="H9" s="199">
        <f>+F9</f>
        <v>0</v>
      </c>
      <c r="I9" s="23"/>
      <c r="J9" s="23"/>
      <c r="K9" s="23"/>
    </row>
    <row r="10" spans="1:11" ht="12.75">
      <c r="A10" s="49"/>
      <c r="B10" s="197" t="s">
        <v>162</v>
      </c>
      <c r="C10" s="196"/>
      <c r="D10" s="47"/>
      <c r="E10" s="48"/>
      <c r="F10" s="198">
        <f>SUM(F8:F9)</f>
        <v>0</v>
      </c>
      <c r="G10" s="47"/>
      <c r="H10" s="198">
        <f>+F10</f>
        <v>0</v>
      </c>
      <c r="I10" s="103"/>
      <c r="J10" s="103"/>
      <c r="K10" s="103"/>
    </row>
    <row r="11" spans="1:11" ht="12.75">
      <c r="A11" s="87">
        <v>1.2</v>
      </c>
      <c r="B11" s="87" t="s">
        <v>16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ht="12.75">
      <c r="A12" s="56" t="s">
        <v>18</v>
      </c>
      <c r="B12" s="193" t="s">
        <v>16</v>
      </c>
      <c r="C12" s="98" t="s">
        <v>119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>
      <c r="A13" s="56" t="s">
        <v>19</v>
      </c>
      <c r="B13" s="193" t="s">
        <v>170</v>
      </c>
      <c r="C13" s="96" t="s">
        <v>17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ht="12.75">
      <c r="A14" s="61"/>
      <c r="B14" s="62" t="s">
        <v>20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ht="12.75">
      <c r="A15" s="88">
        <v>1.3</v>
      </c>
      <c r="B15" s="89" t="s">
        <v>21</v>
      </c>
      <c r="C15" s="97" t="s">
        <v>22</v>
      </c>
      <c r="D15" s="65"/>
      <c r="E15" s="66"/>
      <c r="F15" s="60"/>
      <c r="G15" s="67"/>
      <c r="H15" s="60"/>
      <c r="I15" s="23"/>
      <c r="J15" s="23"/>
      <c r="K15" s="23"/>
    </row>
    <row r="16" spans="1:11">
      <c r="A16" s="68" t="s">
        <v>23</v>
      </c>
      <c r="B16" s="45" t="s">
        <v>24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>
      <c r="A17" s="68" t="s">
        <v>25</v>
      </c>
      <c r="B17" s="45" t="s">
        <v>26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ht="12.75">
      <c r="A18" s="61"/>
      <c r="B18" s="62" t="s">
        <v>27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ht="12.75">
      <c r="A19" s="90">
        <v>1.4</v>
      </c>
      <c r="B19" s="90" t="s">
        <v>28</v>
      </c>
      <c r="C19" s="97" t="s">
        <v>29</v>
      </c>
      <c r="D19" s="26"/>
      <c r="E19" s="23"/>
      <c r="F19" s="26"/>
      <c r="G19" s="26"/>
      <c r="H19" s="26"/>
      <c r="I19" s="23"/>
      <c r="J19" s="23"/>
      <c r="K19" s="23"/>
    </row>
    <row r="20" spans="1:11">
      <c r="A20" s="68" t="s">
        <v>30</v>
      </c>
      <c r="B20" s="45" t="s">
        <v>31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>
      <c r="A21" s="68" t="s">
        <v>32</v>
      </c>
      <c r="B21" s="45" t="s">
        <v>33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ht="12.75">
      <c r="A22" s="61"/>
      <c r="B22" s="62" t="s">
        <v>34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ht="12.75">
      <c r="A23" s="90">
        <v>1.5</v>
      </c>
      <c r="B23" s="90" t="s">
        <v>165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>
      <c r="A24" s="68" t="s">
        <v>35</v>
      </c>
      <c r="B24" s="45" t="s">
        <v>36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>
      <c r="A25" s="68" t="s">
        <v>37</v>
      </c>
      <c r="B25" s="45" t="s">
        <v>38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ht="12.75">
      <c r="A26" s="61"/>
      <c r="B26" s="62" t="s">
        <v>39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5.5">
      <c r="A27" s="72">
        <v>1.6</v>
      </c>
      <c r="B27" s="90" t="s">
        <v>137</v>
      </c>
      <c r="C27" s="97" t="s">
        <v>40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ht="12.75">
      <c r="A28" s="72">
        <v>1.7</v>
      </c>
      <c r="B28" s="72" t="s">
        <v>41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ht="12.7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3.5" thickBot="1">
      <c r="A30" s="74"/>
      <c r="B30" s="74" t="s">
        <v>42</v>
      </c>
      <c r="C30" s="75"/>
      <c r="D30" s="76">
        <f>+D14+D28</f>
        <v>0</v>
      </c>
      <c r="E30" s="76"/>
      <c r="F30" s="76">
        <f>+F10+F14+F18+F22+F26+F27+F28</f>
        <v>0</v>
      </c>
      <c r="G30" s="76"/>
      <c r="H30" s="76">
        <f>+H10+H14+H18+H22+H26+H27+H28</f>
        <v>0</v>
      </c>
      <c r="I30" s="23"/>
      <c r="J30" s="23"/>
      <c r="K30" s="23"/>
    </row>
    <row r="31" spans="1:11" ht="13.5" thickTop="1">
      <c r="A31" s="77" t="s">
        <v>43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24">
      <c r="A32" s="68">
        <v>2.1</v>
      </c>
      <c r="B32" s="194" t="s">
        <v>161</v>
      </c>
      <c r="C32" s="25"/>
      <c r="D32" s="69"/>
      <c r="E32" s="23"/>
      <c r="F32" s="69"/>
      <c r="G32" s="26"/>
      <c r="H32" s="200">
        <f>+F32</f>
        <v>0</v>
      </c>
      <c r="I32" s="23"/>
      <c r="J32" s="23"/>
      <c r="K32" s="23"/>
    </row>
    <row r="33" spans="1:11">
      <c r="A33" s="68">
        <v>2.2000000000000002</v>
      </c>
      <c r="B33" s="68" t="s">
        <v>44</v>
      </c>
      <c r="C33" s="25"/>
      <c r="D33" s="69"/>
      <c r="E33" s="23"/>
      <c r="F33" s="60"/>
      <c r="G33" s="26"/>
      <c r="H33" s="201">
        <f t="shared" ref="H33:H41" si="0">+F33</f>
        <v>0</v>
      </c>
      <c r="I33" s="23"/>
      <c r="J33" s="23"/>
      <c r="K33" s="23"/>
    </row>
    <row r="34" spans="1:11">
      <c r="A34" s="68">
        <v>2.2999999999999998</v>
      </c>
      <c r="B34" s="68" t="s">
        <v>45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>
      <c r="A35" s="68">
        <v>2.4</v>
      </c>
      <c r="B35" s="68" t="s">
        <v>46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>
      <c r="A36" s="68">
        <v>2.5</v>
      </c>
      <c r="B36" s="110" t="s">
        <v>133</v>
      </c>
      <c r="C36" s="104"/>
      <c r="D36" s="69"/>
      <c r="E36" s="103"/>
      <c r="F36" s="111"/>
      <c r="G36" s="105"/>
      <c r="H36" s="201">
        <f t="shared" si="0"/>
        <v>0</v>
      </c>
      <c r="I36" s="103"/>
      <c r="J36" s="103"/>
      <c r="K36" s="103"/>
    </row>
    <row r="37" spans="1:11">
      <c r="A37" s="68">
        <v>2.6</v>
      </c>
      <c r="B37" s="110" t="s">
        <v>134</v>
      </c>
      <c r="C37" s="104"/>
      <c r="D37" s="69"/>
      <c r="E37" s="103"/>
      <c r="F37" s="111"/>
      <c r="G37" s="105"/>
      <c r="H37" s="201">
        <f t="shared" si="0"/>
        <v>0</v>
      </c>
      <c r="I37" s="103"/>
      <c r="J37" s="103"/>
      <c r="K37" s="103"/>
    </row>
    <row r="38" spans="1:11">
      <c r="A38" s="68">
        <v>2.7</v>
      </c>
      <c r="B38" s="194" t="s">
        <v>156</v>
      </c>
      <c r="C38" s="25"/>
      <c r="D38" s="69"/>
      <c r="E38" s="23"/>
      <c r="F38" s="60"/>
      <c r="G38" s="26"/>
      <c r="H38" s="201">
        <f t="shared" si="0"/>
        <v>0</v>
      </c>
      <c r="I38" s="23"/>
      <c r="J38" s="23"/>
      <c r="K38" s="23"/>
    </row>
    <row r="39" spans="1:11">
      <c r="A39" s="68">
        <v>2.8</v>
      </c>
      <c r="B39" s="194" t="s">
        <v>157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>
      <c r="A40" s="68">
        <v>2.9</v>
      </c>
      <c r="B40" s="194" t="s">
        <v>158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>
      <c r="A41" s="112" t="s">
        <v>135</v>
      </c>
      <c r="B41" s="68" t="s">
        <v>47</v>
      </c>
      <c r="C41" s="25"/>
      <c r="D41" s="81"/>
      <c r="E41" s="23"/>
      <c r="F41" s="26"/>
      <c r="G41" s="26"/>
      <c r="H41" s="202">
        <f t="shared" si="0"/>
        <v>0</v>
      </c>
      <c r="I41" s="23"/>
      <c r="J41" s="23"/>
      <c r="K41" s="23"/>
    </row>
    <row r="42" spans="1:11" ht="13.5" thickBot="1">
      <c r="A42" s="82"/>
      <c r="B42" s="82" t="s">
        <v>48</v>
      </c>
      <c r="C42" s="83"/>
      <c r="D42" s="76"/>
      <c r="E42" s="74"/>
      <c r="F42" s="76">
        <f>SUM(F32:F41)</f>
        <v>0</v>
      </c>
      <c r="G42" s="76"/>
      <c r="H42" s="76">
        <f>SUM(H32:H41)</f>
        <v>0</v>
      </c>
      <c r="I42" s="23"/>
      <c r="J42" s="23"/>
      <c r="K42" s="23"/>
    </row>
    <row r="43" spans="1:11" ht="12.75" thickTop="1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3.5" thickBot="1">
      <c r="A44" s="113" t="s">
        <v>138</v>
      </c>
      <c r="B44" s="82" t="s">
        <v>123</v>
      </c>
      <c r="C44" s="83"/>
      <c r="D44" s="106" t="s">
        <v>89</v>
      </c>
      <c r="E44" s="74"/>
      <c r="F44" s="76"/>
      <c r="G44" s="26"/>
      <c r="H44" s="26"/>
      <c r="I44" s="23"/>
      <c r="J44" s="23"/>
      <c r="K44" s="23"/>
    </row>
    <row r="45" spans="1:11" ht="12.75" thickTop="1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3.5" thickBot="1">
      <c r="A46" s="27"/>
      <c r="B46" s="27" t="s">
        <v>49</v>
      </c>
      <c r="C46" s="25"/>
      <c r="D46" s="26"/>
      <c r="E46" s="23"/>
      <c r="F46" s="84">
        <f>F3+F30-F42+F44</f>
        <v>0</v>
      </c>
      <c r="G46" s="26"/>
      <c r="H46" s="26"/>
      <c r="I46" s="23"/>
      <c r="J46" s="23"/>
      <c r="K46" s="23"/>
    </row>
    <row r="47" spans="1:11" ht="12.75" thickTop="1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6.5">
      <c r="A1" s="253" t="s">
        <v>172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50" t="s">
        <v>50</v>
      </c>
      <c r="B3" s="251"/>
      <c r="C3" s="251"/>
      <c r="D3" s="251"/>
      <c r="E3" s="251"/>
      <c r="F3" s="25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26" t="s">
        <v>6</v>
      </c>
      <c r="B4" s="127" t="s">
        <v>150</v>
      </c>
      <c r="C4" s="127" t="s">
        <v>149</v>
      </c>
      <c r="D4" s="128" t="s">
        <v>51</v>
      </c>
      <c r="E4" s="127" t="s">
        <v>52</v>
      </c>
      <c r="F4" s="129" t="s">
        <v>53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22">
        <v>1</v>
      </c>
      <c r="B5" s="123">
        <v>2</v>
      </c>
      <c r="C5" s="123">
        <v>3</v>
      </c>
      <c r="D5" s="123">
        <v>4</v>
      </c>
      <c r="E5" s="124">
        <v>5</v>
      </c>
      <c r="F5" s="125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17"/>
      <c r="B6" s="115"/>
      <c r="C6" s="115"/>
      <c r="D6" s="116"/>
      <c r="E6" s="115"/>
      <c r="F6" s="11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17"/>
      <c r="B7" s="115"/>
      <c r="C7" s="115"/>
      <c r="D7" s="115"/>
      <c r="E7" s="115"/>
      <c r="F7" s="11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9"/>
      <c r="B8" s="120"/>
      <c r="C8" s="120"/>
      <c r="D8" s="120"/>
      <c r="E8" s="120"/>
      <c r="F8" s="12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26" t="s">
        <v>6</v>
      </c>
      <c r="B11" s="127" t="s">
        <v>150</v>
      </c>
      <c r="C11" s="127" t="s">
        <v>149</v>
      </c>
      <c r="D11" s="131" t="s">
        <v>117</v>
      </c>
      <c r="E11" s="131" t="s">
        <v>114</v>
      </c>
      <c r="F11" s="131" t="s">
        <v>115</v>
      </c>
      <c r="G11" s="131" t="s">
        <v>116</v>
      </c>
      <c r="H11" s="128" t="s">
        <v>54</v>
      </c>
      <c r="I11" s="127" t="s">
        <v>55</v>
      </c>
      <c r="J11" s="132" t="s">
        <v>141</v>
      </c>
      <c r="K11" s="127" t="s">
        <v>148</v>
      </c>
      <c r="L11" s="129" t="s">
        <v>53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30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17"/>
      <c r="B14" s="115"/>
      <c r="C14" s="115"/>
      <c r="D14" s="115"/>
      <c r="E14" s="115"/>
      <c r="F14" s="115"/>
      <c r="G14" s="115"/>
      <c r="H14" s="116"/>
      <c r="I14" s="115"/>
      <c r="J14" s="115"/>
      <c r="K14" s="115"/>
      <c r="L14" s="1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>
      <c r="A16" s="207" t="s">
        <v>11</v>
      </c>
      <c r="B16" s="208"/>
      <c r="C16" s="208" t="s">
        <v>89</v>
      </c>
      <c r="D16" s="208" t="s">
        <v>89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89</v>
      </c>
      <c r="I16" s="208" t="s">
        <v>89</v>
      </c>
      <c r="J16" s="208" t="s">
        <v>89</v>
      </c>
      <c r="K16" s="208" t="s">
        <v>89</v>
      </c>
      <c r="L16" s="210" t="s">
        <v>89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07" t="s">
        <v>125</v>
      </c>
      <c r="B18" s="108"/>
      <c r="C18" s="108"/>
      <c r="D18" s="108"/>
      <c r="E18" s="108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26" t="s">
        <v>6</v>
      </c>
      <c r="B19" s="127" t="s">
        <v>150</v>
      </c>
      <c r="C19" s="127" t="s">
        <v>149</v>
      </c>
      <c r="D19" s="131" t="s">
        <v>117</v>
      </c>
      <c r="E19" s="131" t="s">
        <v>118</v>
      </c>
      <c r="F19" s="131" t="s">
        <v>115</v>
      </c>
      <c r="G19" s="128" t="s">
        <v>152</v>
      </c>
      <c r="H19" s="128" t="s">
        <v>54</v>
      </c>
      <c r="I19" s="127" t="s">
        <v>55</v>
      </c>
      <c r="J19" s="132" t="s">
        <v>141</v>
      </c>
      <c r="K19" s="127" t="s">
        <v>148</v>
      </c>
      <c r="L19" s="129" t="s">
        <v>53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22">
        <v>1</v>
      </c>
      <c r="B20" s="123">
        <v>2</v>
      </c>
      <c r="C20" s="123">
        <v>3</v>
      </c>
      <c r="D20" s="123">
        <v>4</v>
      </c>
      <c r="E20" s="123">
        <v>5</v>
      </c>
      <c r="F20" s="123">
        <v>6</v>
      </c>
      <c r="G20" s="123">
        <v>7</v>
      </c>
      <c r="H20" s="123">
        <v>8</v>
      </c>
      <c r="I20" s="123">
        <v>9</v>
      </c>
      <c r="J20" s="123">
        <v>10</v>
      </c>
      <c r="K20" s="123">
        <v>11</v>
      </c>
      <c r="L20" s="130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17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17"/>
      <c r="B22" s="115"/>
      <c r="C22" s="115"/>
      <c r="D22" s="115"/>
      <c r="E22" s="115"/>
      <c r="F22" s="115"/>
      <c r="G22" s="115"/>
      <c r="H22" s="116"/>
      <c r="I22" s="115"/>
      <c r="J22" s="115"/>
      <c r="K22" s="115"/>
      <c r="L22" s="1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>
      <c r="A24" s="207" t="s">
        <v>11</v>
      </c>
      <c r="B24" s="208"/>
      <c r="C24" s="208" t="s">
        <v>89</v>
      </c>
      <c r="D24" s="208" t="s">
        <v>89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89</v>
      </c>
      <c r="I24" s="208" t="s">
        <v>89</v>
      </c>
      <c r="J24" s="208" t="s">
        <v>89</v>
      </c>
      <c r="K24" s="208" t="s">
        <v>89</v>
      </c>
      <c r="L24" s="210" t="s">
        <v>89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52" t="s">
        <v>126</v>
      </c>
      <c r="B26" s="251"/>
      <c r="C26" s="251"/>
      <c r="D26" s="251"/>
      <c r="E26" s="251"/>
      <c r="F26" s="251"/>
      <c r="G26" s="25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6.25" thickBot="1">
      <c r="A27" s="126" t="s">
        <v>6</v>
      </c>
      <c r="B27" s="127" t="s">
        <v>57</v>
      </c>
      <c r="C27" s="128" t="s">
        <v>58</v>
      </c>
      <c r="D27" s="127" t="s">
        <v>59</v>
      </c>
      <c r="E27" s="128" t="s">
        <v>60</v>
      </c>
      <c r="F27" s="129" t="s">
        <v>53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33">
        <v>1</v>
      </c>
      <c r="B28" s="123">
        <v>2</v>
      </c>
      <c r="C28" s="134">
        <v>3</v>
      </c>
      <c r="D28" s="135">
        <v>4</v>
      </c>
      <c r="E28" s="134">
        <v>5</v>
      </c>
      <c r="F28" s="125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17"/>
      <c r="B29" s="115"/>
      <c r="C29" s="115"/>
      <c r="D29" s="115"/>
      <c r="E29" s="115"/>
      <c r="F29" s="1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17"/>
      <c r="B30" s="115"/>
      <c r="C30" s="115"/>
      <c r="D30" s="115"/>
      <c r="E30" s="115"/>
      <c r="F30" s="1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9"/>
      <c r="B31" s="120"/>
      <c r="C31" s="120"/>
      <c r="D31" s="120"/>
      <c r="E31" s="120"/>
      <c r="F31" s="12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26" t="s">
        <v>6</v>
      </c>
      <c r="B34" s="127" t="s">
        <v>57</v>
      </c>
      <c r="C34" s="128" t="s">
        <v>58</v>
      </c>
      <c r="D34" s="127" t="s">
        <v>59</v>
      </c>
      <c r="E34" s="128" t="s">
        <v>60</v>
      </c>
      <c r="F34" s="128" t="s">
        <v>54</v>
      </c>
      <c r="G34" s="131" t="s">
        <v>118</v>
      </c>
      <c r="H34" s="131" t="s">
        <v>61</v>
      </c>
      <c r="I34" s="131" t="s">
        <v>116</v>
      </c>
      <c r="J34" s="128" t="s">
        <v>55</v>
      </c>
      <c r="K34" s="132" t="s">
        <v>141</v>
      </c>
      <c r="L34" s="127" t="s">
        <v>56</v>
      </c>
      <c r="M34" s="129" t="s">
        <v>53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22">
        <v>1</v>
      </c>
      <c r="B35" s="123">
        <v>2</v>
      </c>
      <c r="C35" s="123">
        <v>3</v>
      </c>
      <c r="D35" s="124">
        <v>4</v>
      </c>
      <c r="E35" s="123">
        <v>5</v>
      </c>
      <c r="F35" s="124">
        <v>6</v>
      </c>
      <c r="G35" s="123">
        <v>7</v>
      </c>
      <c r="H35" s="124">
        <v>8</v>
      </c>
      <c r="I35" s="123">
        <v>9</v>
      </c>
      <c r="J35" s="124">
        <v>10</v>
      </c>
      <c r="K35" s="123">
        <v>11</v>
      </c>
      <c r="L35" s="124">
        <v>12</v>
      </c>
      <c r="M35" s="125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17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17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>
      <c r="A39" s="207" t="s">
        <v>11</v>
      </c>
      <c r="B39" s="208"/>
      <c r="C39" s="208" t="s">
        <v>89</v>
      </c>
      <c r="D39" s="208" t="s">
        <v>89</v>
      </c>
      <c r="E39" s="208" t="s">
        <v>89</v>
      </c>
      <c r="F39" s="208" t="s">
        <v>89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89</v>
      </c>
      <c r="K39" s="208" t="s">
        <v>89</v>
      </c>
      <c r="L39" s="208" t="s">
        <v>89</v>
      </c>
      <c r="M39" s="210" t="s">
        <v>89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07" t="s">
        <v>128</v>
      </c>
      <c r="B41" s="108"/>
      <c r="C41" s="108"/>
      <c r="D41" s="108"/>
      <c r="E41" s="108"/>
      <c r="F41" s="108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26" t="s">
        <v>6</v>
      </c>
      <c r="B42" s="127" t="s">
        <v>57</v>
      </c>
      <c r="C42" s="128" t="s">
        <v>58</v>
      </c>
      <c r="D42" s="127" t="s">
        <v>59</v>
      </c>
      <c r="E42" s="128" t="s">
        <v>60</v>
      </c>
      <c r="F42" s="128" t="s">
        <v>54</v>
      </c>
      <c r="G42" s="131" t="s">
        <v>118</v>
      </c>
      <c r="H42" s="131" t="s">
        <v>61</v>
      </c>
      <c r="I42" s="131" t="s">
        <v>146</v>
      </c>
      <c r="J42" s="128" t="s">
        <v>55</v>
      </c>
      <c r="K42" s="132" t="s">
        <v>141</v>
      </c>
      <c r="L42" s="127" t="s">
        <v>56</v>
      </c>
      <c r="M42" s="129" t="s">
        <v>53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22">
        <v>1</v>
      </c>
      <c r="B43" s="123">
        <v>2</v>
      </c>
      <c r="C43" s="123">
        <v>3</v>
      </c>
      <c r="D43" s="124">
        <v>4</v>
      </c>
      <c r="E43" s="123">
        <v>5</v>
      </c>
      <c r="F43" s="124">
        <v>6</v>
      </c>
      <c r="G43" s="123">
        <v>7</v>
      </c>
      <c r="H43" s="124">
        <v>8</v>
      </c>
      <c r="I43" s="123">
        <v>9</v>
      </c>
      <c r="J43" s="124">
        <v>10</v>
      </c>
      <c r="K43" s="123">
        <v>11</v>
      </c>
      <c r="L43" s="124">
        <v>12</v>
      </c>
      <c r="M43" s="125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17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17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>
      <c r="A47" s="207" t="s">
        <v>11</v>
      </c>
      <c r="B47" s="208"/>
      <c r="C47" s="208" t="s">
        <v>89</v>
      </c>
      <c r="D47" s="208" t="s">
        <v>89</v>
      </c>
      <c r="E47" s="208" t="s">
        <v>89</v>
      </c>
      <c r="F47" s="208" t="s">
        <v>89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89</v>
      </c>
      <c r="K47" s="208" t="s">
        <v>89</v>
      </c>
      <c r="L47" s="208" t="s">
        <v>89</v>
      </c>
      <c r="M47" s="210" t="s">
        <v>89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53" t="s">
        <v>173</v>
      </c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9" thickBot="1">
      <c r="A4" s="126" t="s">
        <v>6</v>
      </c>
      <c r="B4" s="128" t="s">
        <v>63</v>
      </c>
      <c r="C4" s="131" t="s">
        <v>150</v>
      </c>
      <c r="D4" s="128" t="s">
        <v>64</v>
      </c>
      <c r="E4" s="128" t="s">
        <v>65</v>
      </c>
      <c r="F4" s="132" t="s">
        <v>145</v>
      </c>
      <c r="G4" s="128" t="s">
        <v>66</v>
      </c>
      <c r="H4" s="128" t="s">
        <v>67</v>
      </c>
      <c r="I4" s="131" t="s">
        <v>147</v>
      </c>
      <c r="J4" s="129" t="s">
        <v>53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22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30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17"/>
      <c r="B6" s="115"/>
      <c r="C6" s="115"/>
      <c r="D6" s="115"/>
      <c r="E6" s="115"/>
      <c r="F6" s="115"/>
      <c r="G6" s="115"/>
      <c r="H6" s="115"/>
      <c r="I6" s="115"/>
      <c r="J6" s="11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17"/>
      <c r="B7" s="115"/>
      <c r="C7" s="115"/>
      <c r="D7" s="115"/>
      <c r="E7" s="115"/>
      <c r="F7" s="115"/>
      <c r="G7" s="115"/>
      <c r="H7" s="115"/>
      <c r="I7" s="115"/>
      <c r="J7" s="11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84" t="s">
        <v>11</v>
      </c>
      <c r="B8" s="169" t="s">
        <v>89</v>
      </c>
      <c r="C8" s="169" t="s">
        <v>89</v>
      </c>
      <c r="D8" s="169" t="s">
        <v>89</v>
      </c>
      <c r="E8" s="169" t="s">
        <v>89</v>
      </c>
      <c r="F8" s="120"/>
      <c r="G8" s="120"/>
      <c r="H8" s="120"/>
      <c r="I8" s="120"/>
      <c r="J8" s="12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68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26" t="s">
        <v>6</v>
      </c>
      <c r="B11" s="132" t="s">
        <v>142</v>
      </c>
      <c r="C11" s="131" t="s">
        <v>150</v>
      </c>
      <c r="D11" s="127" t="s">
        <v>69</v>
      </c>
      <c r="E11" s="128" t="s">
        <v>65</v>
      </c>
      <c r="F11" s="132" t="s">
        <v>144</v>
      </c>
      <c r="G11" s="128" t="s">
        <v>66</v>
      </c>
      <c r="H11" s="128" t="s">
        <v>67</v>
      </c>
      <c r="I11" s="131" t="s">
        <v>147</v>
      </c>
      <c r="J11" s="129" t="s">
        <v>53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30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17"/>
      <c r="B14" s="115"/>
      <c r="C14" s="115"/>
      <c r="D14" s="115"/>
      <c r="E14" s="115"/>
      <c r="F14" s="115"/>
      <c r="G14" s="115"/>
      <c r="H14" s="115"/>
      <c r="I14" s="115"/>
      <c r="J14" s="1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9"/>
      <c r="B15" s="120"/>
      <c r="C15" s="120"/>
      <c r="D15" s="120"/>
      <c r="E15" s="120"/>
      <c r="F15" s="120"/>
      <c r="G15" s="120"/>
      <c r="H15" s="120"/>
      <c r="I15" s="120"/>
      <c r="J15" s="12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139</v>
      </c>
      <c r="B17" s="2"/>
      <c r="C17" s="2"/>
      <c r="D17" s="11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140</v>
      </c>
      <c r="B19" s="2"/>
      <c r="C19" s="2"/>
      <c r="D19" s="11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54" t="s">
        <v>174</v>
      </c>
      <c r="B1" s="255"/>
      <c r="C1" s="255"/>
      <c r="D1" s="255"/>
      <c r="E1" s="255"/>
      <c r="F1" s="255"/>
      <c r="G1" s="255"/>
      <c r="H1" s="2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22" t="s">
        <v>122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46" t="s">
        <v>6</v>
      </c>
      <c r="B4" s="127" t="s">
        <v>84</v>
      </c>
      <c r="C4" s="127" t="s">
        <v>85</v>
      </c>
      <c r="D4" s="128" t="s">
        <v>65</v>
      </c>
      <c r="E4" s="127" t="s">
        <v>86</v>
      </c>
      <c r="F4" s="127" t="s">
        <v>87</v>
      </c>
      <c r="G4" s="128" t="s">
        <v>88</v>
      </c>
      <c r="H4" s="129" t="s">
        <v>53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5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>
      <c r="A6" s="139"/>
      <c r="B6" s="136"/>
      <c r="C6" s="136"/>
      <c r="D6" s="137"/>
      <c r="E6" s="136"/>
      <c r="F6" s="136"/>
      <c r="G6" s="138"/>
      <c r="H6" s="14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39"/>
      <c r="B7" s="136"/>
      <c r="C7" s="136"/>
      <c r="D7" s="136"/>
      <c r="E7" s="136"/>
      <c r="F7" s="136"/>
      <c r="G7" s="138"/>
      <c r="H7" s="14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39"/>
      <c r="B8" s="136"/>
      <c r="C8" s="136"/>
      <c r="D8" s="136"/>
      <c r="E8" s="136"/>
      <c r="F8" s="136"/>
      <c r="G8" s="138"/>
      <c r="H8" s="14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6.5" thickBot="1">
      <c r="A9" s="216" t="s">
        <v>11</v>
      </c>
      <c r="B9" s="217"/>
      <c r="C9" s="218" t="s">
        <v>89</v>
      </c>
      <c r="D9" s="218" t="s">
        <v>89</v>
      </c>
      <c r="E9" s="218" t="s">
        <v>89</v>
      </c>
      <c r="F9" s="222">
        <f>SUM(F6:F8)</f>
        <v>0</v>
      </c>
      <c r="G9" s="218" t="s">
        <v>89</v>
      </c>
      <c r="H9" s="219" t="s">
        <v>89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>
      <c r="A11" s="22" t="s">
        <v>124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>
      <c r="A12" s="146" t="s">
        <v>6</v>
      </c>
      <c r="B12" s="128" t="s">
        <v>65</v>
      </c>
      <c r="C12" s="127" t="s">
        <v>86</v>
      </c>
      <c r="D12" s="127" t="s">
        <v>87</v>
      </c>
      <c r="E12" s="129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>
      <c r="A13" s="142">
        <v>1</v>
      </c>
      <c r="B13" s="144">
        <v>2</v>
      </c>
      <c r="C13" s="144">
        <v>3</v>
      </c>
      <c r="D13" s="144">
        <v>4</v>
      </c>
      <c r="E13" s="145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>
      <c r="A14" s="139"/>
      <c r="B14" s="136"/>
      <c r="C14" s="137"/>
      <c r="D14" s="136"/>
      <c r="E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>
      <c r="A15" s="139"/>
      <c r="B15" s="136"/>
      <c r="C15" s="136"/>
      <c r="D15" s="136"/>
      <c r="E15" s="1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>
      <c r="A16" s="147"/>
      <c r="B16" s="141"/>
      <c r="C16" s="141"/>
      <c r="D16" s="141"/>
      <c r="E16" s="14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>
      <c r="A17" s="223" t="s">
        <v>11</v>
      </c>
      <c r="B17" s="217"/>
      <c r="C17" s="224" t="s">
        <v>89</v>
      </c>
      <c r="D17" s="225">
        <f>SUM(D14:D16)</f>
        <v>0</v>
      </c>
      <c r="E17" s="226" t="s">
        <v>89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view="pageBreakPreview" topLeftCell="A19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3" customWidth="1"/>
    <col min="2" max="2" width="13.5703125" style="13" customWidth="1"/>
    <col min="3" max="3" width="20.5703125" style="13" customWidth="1"/>
    <col min="4" max="5" width="18.42578125" style="13" customWidth="1"/>
    <col min="6" max="6" width="17.5703125" style="13" customWidth="1"/>
    <col min="7" max="7" width="16.42578125" style="13" customWidth="1"/>
    <col min="8" max="8" width="13.570312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6.5">
      <c r="A1" s="253" t="s">
        <v>175</v>
      </c>
      <c r="B1" s="253"/>
      <c r="C1" s="253"/>
      <c r="D1" s="253"/>
      <c r="E1" s="253"/>
      <c r="F1" s="253"/>
      <c r="G1" s="253"/>
      <c r="H1" s="253"/>
      <c r="I1" s="253"/>
      <c r="J1" s="25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0.25" thickBot="1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>
      <c r="A3" s="236" t="s">
        <v>164</v>
      </c>
      <c r="B3" s="236"/>
      <c r="C3" s="237"/>
      <c r="D3" s="237"/>
      <c r="E3" s="12"/>
      <c r="F3" s="10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>
      <c r="A5" s="94" t="s">
        <v>129</v>
      </c>
      <c r="B5" s="94"/>
      <c r="C5" s="12"/>
      <c r="D5" s="12"/>
      <c r="E5" s="12"/>
      <c r="F5" s="109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>
      <c r="A7" s="94" t="s">
        <v>166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39" thickBot="1">
      <c r="A8" s="155" t="s">
        <v>6</v>
      </c>
      <c r="B8" s="131" t="s">
        <v>99</v>
      </c>
      <c r="C8" s="131" t="s">
        <v>167</v>
      </c>
      <c r="D8" s="131" t="s">
        <v>168</v>
      </c>
      <c r="E8" s="131" t="s">
        <v>169</v>
      </c>
      <c r="F8" s="156" t="s">
        <v>53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5.75" thickTop="1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4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>
      <c r="A10" s="150"/>
      <c r="B10" s="149"/>
      <c r="C10" s="149"/>
      <c r="D10" s="149"/>
      <c r="E10" s="149"/>
      <c r="F10" s="15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50"/>
      <c r="B11" s="149"/>
      <c r="C11" s="149"/>
      <c r="D11" s="149"/>
      <c r="E11" s="149"/>
      <c r="F11" s="15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6.5" thickBot="1">
      <c r="A13" s="167" t="s">
        <v>11</v>
      </c>
      <c r="B13" s="217"/>
      <c r="C13" s="230" t="s">
        <v>89</v>
      </c>
      <c r="D13" s="222">
        <f>SUM(D10:D12)</f>
        <v>0</v>
      </c>
      <c r="E13" s="230" t="s">
        <v>89</v>
      </c>
      <c r="F13" s="226" t="s">
        <v>89</v>
      </c>
    </row>
    <row r="14" spans="1:2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>
      <c r="A15" s="257" t="s">
        <v>130</v>
      </c>
      <c r="B15" s="257"/>
      <c r="C15" s="257"/>
      <c r="D15" s="257"/>
      <c r="E15" s="257"/>
      <c r="F15" s="257"/>
      <c r="G15" s="257"/>
      <c r="H15" s="257"/>
      <c r="I15" s="257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0" thickBot="1">
      <c r="A16" s="155" t="s">
        <v>6</v>
      </c>
      <c r="B16" s="131" t="s">
        <v>100</v>
      </c>
      <c r="C16" s="131" t="s">
        <v>101</v>
      </c>
      <c r="D16" s="131" t="s">
        <v>102</v>
      </c>
      <c r="E16" s="131" t="s">
        <v>103</v>
      </c>
      <c r="F16" s="131" t="s">
        <v>104</v>
      </c>
      <c r="G16" s="131" t="s">
        <v>105</v>
      </c>
      <c r="H16" s="131" t="s">
        <v>106</v>
      </c>
      <c r="I16" s="156" t="s">
        <v>53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5.75" thickTop="1">
      <c r="A17" s="152">
        <v>1</v>
      </c>
      <c r="B17" s="153">
        <v>2</v>
      </c>
      <c r="C17" s="153">
        <v>3</v>
      </c>
      <c r="D17" s="153">
        <v>4</v>
      </c>
      <c r="E17" s="153">
        <v>5</v>
      </c>
      <c r="F17" s="153">
        <v>6</v>
      </c>
      <c r="G17" s="153">
        <v>7</v>
      </c>
      <c r="H17" s="153">
        <v>8</v>
      </c>
      <c r="I17" s="154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>
      <c r="A18" s="150"/>
      <c r="B18" s="149"/>
      <c r="C18" s="149"/>
      <c r="D18" s="149"/>
      <c r="E18" s="149"/>
      <c r="F18" s="149"/>
      <c r="G18" s="149"/>
      <c r="H18" s="149"/>
      <c r="I18" s="15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>
      <c r="A19" s="150"/>
      <c r="B19" s="149"/>
      <c r="C19" s="149"/>
      <c r="D19" s="149"/>
      <c r="E19" s="149"/>
      <c r="F19" s="149"/>
      <c r="G19" s="149"/>
      <c r="H19" s="149"/>
      <c r="I19" s="15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6.5" thickBot="1">
      <c r="A21" s="167" t="s">
        <v>11</v>
      </c>
      <c r="B21" s="217"/>
      <c r="C21" s="230" t="s">
        <v>89</v>
      </c>
      <c r="D21" s="230" t="s">
        <v>89</v>
      </c>
      <c r="E21" s="230" t="s">
        <v>89</v>
      </c>
      <c r="F21" s="222">
        <f>SUM(F18:F20)</f>
        <v>0</v>
      </c>
      <c r="G21" s="230" t="s">
        <v>89</v>
      </c>
      <c r="H21" s="230" t="s">
        <v>89</v>
      </c>
      <c r="I21" s="226" t="s">
        <v>89</v>
      </c>
    </row>
    <row r="22" spans="1:24" ht="19.5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5.75" thickBot="1">
      <c r="A23" s="94" t="s">
        <v>151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77.25" thickBot="1">
      <c r="A24" s="155" t="s">
        <v>6</v>
      </c>
      <c r="B24" s="131" t="s">
        <v>150</v>
      </c>
      <c r="C24" s="131" t="s">
        <v>149</v>
      </c>
      <c r="D24" s="131" t="s">
        <v>117</v>
      </c>
      <c r="E24" s="131" t="s">
        <v>114</v>
      </c>
      <c r="F24" s="131" t="s">
        <v>115</v>
      </c>
      <c r="G24" s="131" t="s">
        <v>116</v>
      </c>
      <c r="H24" s="128" t="s">
        <v>153</v>
      </c>
      <c r="I24" s="128" t="s">
        <v>154</v>
      </c>
      <c r="J24" s="156" t="s">
        <v>53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5.75" thickTop="1">
      <c r="A25" s="160">
        <v>1</v>
      </c>
      <c r="B25" s="161">
        <v>2</v>
      </c>
      <c r="C25" s="161">
        <v>3</v>
      </c>
      <c r="D25" s="161">
        <v>4</v>
      </c>
      <c r="E25" s="161">
        <v>5</v>
      </c>
      <c r="F25" s="161">
        <v>6</v>
      </c>
      <c r="G25" s="161">
        <v>7</v>
      </c>
      <c r="H25" s="161">
        <v>8</v>
      </c>
      <c r="I25" s="161">
        <v>9</v>
      </c>
      <c r="J25" s="162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>
      <c r="A26" s="158"/>
      <c r="B26" s="157"/>
      <c r="C26" s="157"/>
      <c r="D26" s="157"/>
      <c r="E26" s="157"/>
      <c r="F26" s="157"/>
      <c r="G26" s="157"/>
      <c r="H26" s="157"/>
      <c r="I26" s="157"/>
      <c r="J26" s="159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>
      <c r="A27" s="158"/>
      <c r="B27" s="157"/>
      <c r="C27" s="157"/>
      <c r="D27" s="157"/>
      <c r="E27" s="157"/>
      <c r="F27" s="157"/>
      <c r="G27" s="157"/>
      <c r="H27" s="157"/>
      <c r="I27" s="157"/>
      <c r="J27" s="159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220" customFormat="1" ht="16.5" thickBot="1">
      <c r="A29" s="234" t="s">
        <v>11</v>
      </c>
      <c r="B29" s="235"/>
      <c r="C29" s="230" t="s">
        <v>89</v>
      </c>
      <c r="D29" s="230" t="s">
        <v>89</v>
      </c>
      <c r="E29" s="230" t="s">
        <v>89</v>
      </c>
      <c r="F29" s="230" t="s">
        <v>89</v>
      </c>
      <c r="G29" s="225">
        <f>SUM(G26:G28)</f>
        <v>0</v>
      </c>
      <c r="H29" s="230" t="s">
        <v>89</v>
      </c>
      <c r="I29" s="230" t="s">
        <v>89</v>
      </c>
      <c r="J29" s="226" t="s">
        <v>89</v>
      </c>
    </row>
    <row r="30" spans="1:24" ht="19.5">
      <c r="A30" s="91"/>
      <c r="B30" s="94"/>
      <c r="C30" s="92"/>
      <c r="D30" s="92"/>
      <c r="E30" s="92"/>
      <c r="F30" s="92"/>
      <c r="G30" s="9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16.5" customHeight="1" thickBot="1">
      <c r="A31" s="94" t="s">
        <v>131</v>
      </c>
      <c r="B31" s="9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39" thickBot="1">
      <c r="A32" s="164" t="s">
        <v>6</v>
      </c>
      <c r="B32" s="131" t="s">
        <v>84</v>
      </c>
      <c r="C32" s="131" t="s">
        <v>85</v>
      </c>
      <c r="D32" s="131" t="s">
        <v>90</v>
      </c>
      <c r="E32" s="131" t="s">
        <v>91</v>
      </c>
      <c r="F32" s="131" t="s">
        <v>88</v>
      </c>
      <c r="G32" s="156" t="s">
        <v>53</v>
      </c>
      <c r="H32" s="9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16.5" customHeight="1" thickTop="1">
      <c r="A33" s="152">
        <v>1</v>
      </c>
      <c r="B33" s="153">
        <v>2</v>
      </c>
      <c r="C33" s="153">
        <v>3</v>
      </c>
      <c r="D33" s="153">
        <v>4</v>
      </c>
      <c r="E33" s="153">
        <v>5</v>
      </c>
      <c r="F33" s="153">
        <v>6</v>
      </c>
      <c r="G33" s="154">
        <v>7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>
      <c r="A34" s="150"/>
      <c r="B34" s="149"/>
      <c r="C34" s="149"/>
      <c r="D34" s="163"/>
      <c r="E34" s="149"/>
      <c r="F34" s="149"/>
      <c r="G34" s="15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16.5" customHeight="1">
      <c r="A35" s="150"/>
      <c r="B35" s="149"/>
      <c r="C35" s="149"/>
      <c r="D35" s="149"/>
      <c r="E35" s="149"/>
      <c r="F35" s="149"/>
      <c r="G35" s="151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s="101" customFormat="1" ht="16.5" customHeight="1">
      <c r="A36" s="227"/>
      <c r="B36" s="228"/>
      <c r="C36" s="228"/>
      <c r="D36" s="228"/>
      <c r="E36" s="228"/>
      <c r="F36" s="228"/>
      <c r="G36" s="229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6.5" customHeight="1" thickBot="1">
      <c r="A37" s="234" t="s">
        <v>11</v>
      </c>
      <c r="B37" s="235"/>
      <c r="C37" s="230" t="s">
        <v>89</v>
      </c>
      <c r="D37" s="230" t="s">
        <v>89</v>
      </c>
      <c r="E37" s="222">
        <f>SUM(E34:E36)</f>
        <v>0</v>
      </c>
      <c r="F37" s="230" t="s">
        <v>89</v>
      </c>
      <c r="G37" s="226" t="s">
        <v>89</v>
      </c>
    </row>
    <row r="38" spans="1:24" ht="16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6.5">
      <c r="A1" s="253" t="s">
        <v>176</v>
      </c>
      <c r="B1" s="253"/>
      <c r="C1" s="253"/>
      <c r="D1" s="253"/>
      <c r="E1" s="253"/>
      <c r="F1" s="2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92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46" t="s">
        <v>6</v>
      </c>
      <c r="B4" s="128" t="s">
        <v>72</v>
      </c>
      <c r="C4" s="127" t="s">
        <v>93</v>
      </c>
      <c r="D4" s="128" t="s">
        <v>94</v>
      </c>
      <c r="E4" s="128" t="s">
        <v>95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67" t="s">
        <v>11</v>
      </c>
      <c r="B8" s="141"/>
      <c r="C8" s="169" t="s">
        <v>89</v>
      </c>
      <c r="D8" s="222">
        <f>SUM(D6:D7)</f>
        <v>0</v>
      </c>
      <c r="E8" s="169" t="s">
        <v>89</v>
      </c>
      <c r="F8" s="168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96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46" t="s">
        <v>6</v>
      </c>
      <c r="B11" s="128" t="s">
        <v>72</v>
      </c>
      <c r="C11" s="127" t="s">
        <v>93</v>
      </c>
      <c r="D11" s="128" t="s">
        <v>94</v>
      </c>
      <c r="E11" s="128" t="s">
        <v>95</v>
      </c>
      <c r="F11" s="129" t="s">
        <v>53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42">
        <v>1</v>
      </c>
      <c r="B12" s="143">
        <v>2</v>
      </c>
      <c r="C12" s="144">
        <v>3</v>
      </c>
      <c r="D12" s="144">
        <v>4</v>
      </c>
      <c r="E12" s="144">
        <v>5</v>
      </c>
      <c r="F12" s="145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9"/>
      <c r="B13" s="136"/>
      <c r="C13" s="136"/>
      <c r="D13" s="136"/>
      <c r="E13" s="136"/>
      <c r="F13" s="14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9"/>
      <c r="B14" s="136"/>
      <c r="C14" s="136"/>
      <c r="D14" s="136"/>
      <c r="E14" s="136"/>
      <c r="F14" s="1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>
      <c r="A15" s="167" t="s">
        <v>11</v>
      </c>
      <c r="B15" s="141"/>
      <c r="C15" s="169" t="s">
        <v>89</v>
      </c>
      <c r="D15" s="141"/>
      <c r="E15" s="169" t="s">
        <v>89</v>
      </c>
      <c r="F15" s="168" t="s">
        <v>89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54" t="s">
        <v>177</v>
      </c>
      <c r="B1" s="255"/>
      <c r="C1" s="255"/>
      <c r="D1" s="255"/>
      <c r="E1" s="255"/>
      <c r="F1" s="255"/>
      <c r="G1" s="25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97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85" t="s">
        <v>6</v>
      </c>
      <c r="B4" s="186" t="s">
        <v>149</v>
      </c>
      <c r="C4" s="132" t="s">
        <v>150</v>
      </c>
      <c r="D4" s="132" t="s">
        <v>51</v>
      </c>
      <c r="E4" s="187" t="s">
        <v>55</v>
      </c>
      <c r="F4" s="132" t="s">
        <v>112</v>
      </c>
      <c r="G4" s="188" t="s">
        <v>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42">
        <v>1</v>
      </c>
      <c r="B5" s="143">
        <v>2</v>
      </c>
      <c r="C5" s="143">
        <v>3</v>
      </c>
      <c r="D5" s="144">
        <v>4</v>
      </c>
      <c r="E5" s="144">
        <v>5</v>
      </c>
      <c r="F5" s="144">
        <v>6</v>
      </c>
      <c r="G5" s="145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9"/>
      <c r="B6" s="136"/>
      <c r="C6" s="136"/>
      <c r="D6" s="136"/>
      <c r="E6" s="136"/>
      <c r="F6" s="136"/>
      <c r="G6" s="1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9"/>
      <c r="B7" s="136"/>
      <c r="C7" s="136"/>
      <c r="D7" s="136"/>
      <c r="E7" s="136"/>
      <c r="F7" s="136"/>
      <c r="G7" s="1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67" t="s">
        <v>11</v>
      </c>
      <c r="B8" s="141"/>
      <c r="C8" s="169" t="s">
        <v>89</v>
      </c>
      <c r="D8" s="169" t="s">
        <v>89</v>
      </c>
      <c r="E8" s="169" t="s">
        <v>89</v>
      </c>
      <c r="F8" s="222">
        <f>SUM(F6:F7)</f>
        <v>0</v>
      </c>
      <c r="G8" s="170" t="s">
        <v>89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>
      <c r="A11" s="185" t="s">
        <v>6</v>
      </c>
      <c r="B11" s="186" t="s">
        <v>149</v>
      </c>
      <c r="C11" s="132" t="s">
        <v>150</v>
      </c>
      <c r="D11" s="132" t="s">
        <v>51</v>
      </c>
      <c r="E11" s="187" t="s">
        <v>55</v>
      </c>
      <c r="F11" s="132" t="s">
        <v>132</v>
      </c>
      <c r="G11" s="188" t="s">
        <v>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42">
        <v>1</v>
      </c>
      <c r="B12" s="143">
        <v>2</v>
      </c>
      <c r="C12" s="143">
        <v>3</v>
      </c>
      <c r="D12" s="144">
        <v>4</v>
      </c>
      <c r="E12" s="144">
        <v>5</v>
      </c>
      <c r="F12" s="144">
        <v>6</v>
      </c>
      <c r="G12" s="145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9"/>
      <c r="B13" s="136"/>
      <c r="C13" s="136"/>
      <c r="D13" s="136"/>
      <c r="E13" s="136"/>
      <c r="F13" s="136"/>
      <c r="G13" s="1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9"/>
      <c r="B14" s="136"/>
      <c r="C14" s="136"/>
      <c r="D14" s="136"/>
      <c r="E14" s="136"/>
      <c r="F14" s="136"/>
      <c r="G14" s="1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67" t="s">
        <v>11</v>
      </c>
      <c r="B15" s="141"/>
      <c r="C15" s="169" t="s">
        <v>89</v>
      </c>
      <c r="D15" s="169" t="s">
        <v>89</v>
      </c>
      <c r="E15" s="169" t="s">
        <v>89</v>
      </c>
      <c r="F15" s="222">
        <f>SUM(F13:F14)</f>
        <v>0</v>
      </c>
      <c r="G15" s="170" t="s">
        <v>89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54" t="s">
        <v>178</v>
      </c>
      <c r="B1" s="255"/>
      <c r="C1" s="255"/>
      <c r="D1" s="255"/>
      <c r="E1" s="255"/>
      <c r="F1" s="255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258" t="s">
        <v>136</v>
      </c>
      <c r="B3" s="258"/>
      <c r="C3" s="258"/>
      <c r="D3" s="258"/>
      <c r="E3" s="258"/>
      <c r="F3" s="25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26" t="s">
        <v>6</v>
      </c>
      <c r="B4" s="127" t="s">
        <v>107</v>
      </c>
      <c r="C4" s="127" t="s">
        <v>108</v>
      </c>
      <c r="D4" s="127" t="s">
        <v>109</v>
      </c>
      <c r="E4" s="129" t="s">
        <v>163</v>
      </c>
      <c r="F4" s="129" t="s">
        <v>53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42">
        <v>1</v>
      </c>
      <c r="B5" s="143">
        <v>2</v>
      </c>
      <c r="C5" s="143">
        <v>3</v>
      </c>
      <c r="D5" s="143">
        <v>4</v>
      </c>
      <c r="E5" s="143">
        <v>5</v>
      </c>
      <c r="F5" s="145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9"/>
      <c r="B6" s="136"/>
      <c r="C6" s="136"/>
      <c r="D6" s="136"/>
      <c r="E6" s="136"/>
      <c r="F6" s="1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9"/>
      <c r="B7" s="136"/>
      <c r="C7" s="136"/>
      <c r="D7" s="136"/>
      <c r="E7" s="136"/>
      <c r="F7" s="14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67" t="s">
        <v>11</v>
      </c>
      <c r="B8" s="141"/>
      <c r="C8" s="169" t="s">
        <v>89</v>
      </c>
      <c r="D8" s="225">
        <f>SUM(D6:D7)</f>
        <v>0</v>
      </c>
      <c r="E8" s="169" t="s">
        <v>89</v>
      </c>
      <c r="F8" s="170" t="s">
        <v>89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Admin-Arman</cp:lastModifiedBy>
  <cp:lastPrinted>2023-10-24T11:49:38Z</cp:lastPrinted>
  <dcterms:created xsi:type="dcterms:W3CDTF">2022-06-23T16:33:09Z</dcterms:created>
  <dcterms:modified xsi:type="dcterms:W3CDTF">2023-10-24T11:57:46Z</dcterms:modified>
</cp:coreProperties>
</file>