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970" windowHeight="805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Ընդհանուր!$A$1:$E$42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<sst xmlns="http://schemas.openxmlformats.org/spreadsheetml/2006/main" count="390" uniqueCount="192">
  <si>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</si>
  <si>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</si>
  <si>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</si>
  <si>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</si>
  <si>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</si>
  <si>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</si>
  <si>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</si>
  <si>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</si>
  <si>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</si>
  <si>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</si>
  <si>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</si>
  <si>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</si>
  <si>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</si>
  <si>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</si>
  <si>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</si>
  <si>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</si>
  <si>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</si>
  <si>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</si>
  <si>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</si>
  <si>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</si>
  <si>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</si>
  <si>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</si>
  <si>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</si>
  <si>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</si>
  <si>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</si>
  <si>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</si>
  <si>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</si>
  <si>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</si>
  <si>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</si>
  <si>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</si>
  <si>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</si>
  <si>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</si>
  <si>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</si>
  <si>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</si>
  <si>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</si>
  <si>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</si>
  <si>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</si>
  <si>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</si>
  <si>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</si>
  <si>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</si>
  <si>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</si>
  <si>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</si>
  <si>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</si>
  <si>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</si>
  <si>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</si>
  <si>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</si>
  <si>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</si>
  <si>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</si>
  <si>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</si>
  <si>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</si>
  <si>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</si>
  <si>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</si>
  <si>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</si>
  <si>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</si>
  <si>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</si>
  <si>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</si>
  <si>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</si>
  <si>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</si>
  <si>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</si>
  <si>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</si>
  <si>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</si>
  <si>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</si>
  <si>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</si>
  <si>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</si>
  <si>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</si>
  <si>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</si>
  <si>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</si>
  <si>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</si>
  <si>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</si>
  <si>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</si>
  <si>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</si>
  <si>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</si>
  <si>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</si>
  <si>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</si>
  <si>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</si>
  <si>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</si>
  <si>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</si>
  <si>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</si>
  <si>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</si>
  <si>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</si>
  <si>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</si>
  <si>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</si>
  <si>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</si>
  <si>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</si>
  <si>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</si>
  <si>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</si>
  <si>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</si>
  <si>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</si>
  <si>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</si>
  <si>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</si>
  <si>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</si>
  <si>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</si>
  <si>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</si>
  <si>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</si>
  <si>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</si>
  <si>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</si>
  <si>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</si>
  <si>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</si>
  <si>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</si>
  <si>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</si>
  <si>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</si>
  <si>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</si>
  <si>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</si>
  <si>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</si>
  <si>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</si>
  <si>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</si>
  <si>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</si>
  <si>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</si>
  <si>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</si>
  <si>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</si>
  <si>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</si>
  <si>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</si>
  <si>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</si>
  <si>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</si>
  <si>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</si>
  <si>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</si>
  <si>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</si>
  <si>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</si>
  <si>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</si>
  <si>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</si>
  <si>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</si>
  <si>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</si>
  <si>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</si>
  <si>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</si>
  <si>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</si>
  <si>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</si>
  <si>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</si>
  <si>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</si>
  <si>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</si>
  <si>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</si>
  <si>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</si>
  <si>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</si>
  <si>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</si>
  <si>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</si>
  <si>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</si>
  <si>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</si>
  <si>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</si>
  <si>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</si>
  <si>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</si>
  <si>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</si>
  <si>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</si>
  <si>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</si>
  <si>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</si>
  <si>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</si>
  <si>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</si>
  <si>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</si>
  <si>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</si>
  <si>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</si>
  <si>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</si>
  <si>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</si>
  <si>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</si>
  <si>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</si>
  <si>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</si>
  <si>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</si>
  <si>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</si>
  <si>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</si>
  <si>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</si>
  <si>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</si>
  <si>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</si>
  <si>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</si>
  <si>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</si>
  <si>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</si>
  <si>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</si>
  <si>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</si>
  <si>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</si>
  <si>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</si>
  <si>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</si>
  <si>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</si>
  <si>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</si>
  <si>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</si>
  <si>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</si>
  <si>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</si>
  <si>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</si>
  <si>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</si>
  <si>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</si>
  <si>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</si>
  <si>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</si>
  <si>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</si>
  <si>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</si>
  <si>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</si>
  <si>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</si>
  <si>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«Հայկական Երազանք» ԿՈՒՍԱԿՑՈՒԹՅԱՆ  </t>
  </si>
  <si>
    <t>26/02/2003</t>
  </si>
  <si>
    <t>ք․ Երևան, Բաշինջաղյան 39</t>
  </si>
  <si>
    <t>Արմեն Մկրտչյան</t>
  </si>
  <si>
    <t>արական</t>
  </si>
  <si>
    <t>պահպանողական կուսակցություն</t>
  </si>
  <si>
    <t>______2021 թ. ՏԱՐԵԿԱՆ ՀԱՇՎԵՏՎՈՒԹՅՈՒՆ</t>
  </si>
  <si>
    <t>Հայկական Երազանք</t>
  </si>
  <si>
    <t>Ագուն Սաղաթելյան</t>
  </si>
  <si>
    <t>Սմբատ Կարապետյան</t>
  </si>
  <si>
    <t>Կուսակցության նախագահ՝ Արմեն Մկրտչյան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</si>
</sst>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/>
    <xf numFmtId="14" fontId="12" fillId="0" borderId="17" xfId="0" applyNumberFormat="1" applyFont="1" applyBorder="1" applyAlignment="1">
      <alignment wrapText="1"/>
    </xf>
    <xf numFmtId="14" fontId="24" fillId="0" borderId="17" xfId="0" applyNumberFormat="1" applyFont="1" applyBorder="1" applyAlignment="1">
      <alignment wrapText="1"/>
    </xf>
    <xf numFmtId="14" fontId="24" fillId="0" borderId="21" xfId="0" applyNumberFormat="1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41" sqref="B41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1" t="s">
        <v>157</v>
      </c>
      <c r="E1" s="241"/>
    </row>
    <row r="2" spans="1:26" s="193" customFormat="1" ht="33" customHeight="1">
      <c r="A2" s="192"/>
      <c r="B2" s="242" t="s">
        <v>181</v>
      </c>
      <c r="C2" s="242"/>
      <c r="D2" s="242"/>
      <c r="E2" s="24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93" customFormat="1" ht="33" customHeight="1">
      <c r="A3" s="192"/>
      <c r="B3" s="242" t="s">
        <v>187</v>
      </c>
      <c r="C3" s="242"/>
      <c r="D3" s="242"/>
      <c r="E3" s="24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39" t="s">
        <v>123</v>
      </c>
      <c r="B15" s="240"/>
      <c r="C15" s="240"/>
      <c r="D15" s="240"/>
      <c r="E15" s="2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2" t="s">
        <v>8</v>
      </c>
      <c r="B18" s="183" t="s">
        <v>74</v>
      </c>
      <c r="C18" s="183" t="s">
        <v>75</v>
      </c>
      <c r="D18" s="183" t="s">
        <v>76</v>
      </c>
      <c r="E18" s="184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3">
        <v>1</v>
      </c>
      <c r="B19" s="180">
        <v>2</v>
      </c>
      <c r="C19" s="180">
        <v>3</v>
      </c>
      <c r="D19" s="180">
        <v>4</v>
      </c>
      <c r="E19" s="181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4"/>
      <c r="B20" s="255" t="s">
        <v>184</v>
      </c>
      <c r="C20" s="256" t="s">
        <v>185</v>
      </c>
      <c r="D20" s="258">
        <v>43842</v>
      </c>
      <c r="E20" s="17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4"/>
      <c r="B21" s="255" t="s">
        <v>189</v>
      </c>
      <c r="C21" s="173"/>
      <c r="D21" s="259">
        <v>43842</v>
      </c>
      <c r="E21" s="1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6"/>
      <c r="B22" s="257" t="s">
        <v>190</v>
      </c>
      <c r="C22" s="178"/>
      <c r="D22" s="260">
        <v>43842</v>
      </c>
      <c r="E22" s="17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2" t="s">
        <v>8</v>
      </c>
      <c r="B25" s="183" t="s">
        <v>79</v>
      </c>
      <c r="C25" s="183" t="s">
        <v>80</v>
      </c>
      <c r="D25" s="183" t="s">
        <v>81</v>
      </c>
      <c r="E25" s="184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3">
        <v>1</v>
      </c>
      <c r="B26" s="180">
        <v>2</v>
      </c>
      <c r="C26" s="180">
        <v>3</v>
      </c>
      <c r="D26" s="180">
        <v>4</v>
      </c>
      <c r="E26" s="181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4"/>
      <c r="B27" s="172"/>
      <c r="C27" s="173"/>
      <c r="D27" s="173"/>
      <c r="E27" s="17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4"/>
      <c r="B28" s="172"/>
      <c r="C28" s="173"/>
      <c r="D28" s="173"/>
      <c r="E28" s="1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6"/>
      <c r="B29" s="177"/>
      <c r="C29" s="178"/>
      <c r="D29" s="178"/>
      <c r="E29" s="17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2" t="s">
        <v>8</v>
      </c>
      <c r="B32" s="183" t="s">
        <v>145</v>
      </c>
      <c r="C32" s="183" t="s">
        <v>53</v>
      </c>
      <c r="D32" s="183" t="s">
        <v>84</v>
      </c>
      <c r="E32" s="184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3">
        <v>1</v>
      </c>
      <c r="B33" s="180">
        <v>2</v>
      </c>
      <c r="C33" s="180">
        <v>3</v>
      </c>
      <c r="D33" s="180">
        <v>4</v>
      </c>
      <c r="E33" s="181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4"/>
      <c r="B34" s="172"/>
      <c r="C34" s="173"/>
      <c r="D34" s="173"/>
      <c r="E34" s="17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4"/>
      <c r="B35" s="172"/>
      <c r="C35" s="173"/>
      <c r="D35" s="173"/>
      <c r="E35" s="17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6"/>
      <c r="B36" s="177"/>
      <c r="C36" s="178"/>
      <c r="D36" s="178"/>
      <c r="E36" s="17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7" t="s">
        <v>191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6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3" t="s">
        <v>173</v>
      </c>
      <c r="B1" s="244"/>
      <c r="C1" s="244"/>
      <c r="D1" s="244"/>
      <c r="E1" s="244"/>
      <c r="F1" s="244"/>
      <c r="G1" s="244"/>
      <c r="H1" s="245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4" t="s">
        <v>161</v>
      </c>
      <c r="C8" s="46"/>
      <c r="D8" s="47"/>
      <c r="E8" s="48"/>
      <c r="F8" s="47"/>
      <c r="G8" s="47"/>
      <c r="H8" s="200">
        <f>+F8</f>
        <v>0</v>
      </c>
      <c r="I8" s="23"/>
      <c r="J8" s="23"/>
      <c r="K8" s="23"/>
    </row>
    <row r="9" spans="1:11" ht="12.75">
      <c r="A9" s="49" t="s">
        <v>17</v>
      </c>
      <c r="B9" s="194" t="s">
        <v>162</v>
      </c>
      <c r="C9" s="50"/>
      <c r="D9" s="51"/>
      <c r="E9" s="52"/>
      <c r="F9" s="51"/>
      <c r="G9" s="51"/>
      <c r="H9" s="200">
        <f>+F9</f>
        <v>0</v>
      </c>
      <c r="I9" s="23"/>
      <c r="J9" s="23"/>
      <c r="K9" s="23"/>
    </row>
    <row r="10" spans="1:11" ht="12.75">
      <c r="A10" s="49"/>
      <c r="B10" s="198" t="s">
        <v>164</v>
      </c>
      <c r="C10" s="197"/>
      <c r="D10" s="47"/>
      <c r="E10" s="48"/>
      <c r="F10" s="199">
        <f>SUM(F8:F9)</f>
        <v>0</v>
      </c>
      <c r="G10" s="47"/>
      <c r="H10" s="199">
        <f>+F10</f>
        <v>0</v>
      </c>
      <c r="I10" s="104"/>
      <c r="J10" s="104"/>
      <c r="K10" s="104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4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4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5" t="s">
        <v>163</v>
      </c>
      <c r="C32" s="25"/>
      <c r="D32" s="69"/>
      <c r="E32" s="23"/>
      <c r="F32" s="69"/>
      <c r="G32" s="26"/>
      <c r="H32" s="201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2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2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2">
        <f t="shared" si="0"/>
        <v>0</v>
      </c>
      <c r="I35" s="23"/>
      <c r="J35" s="23"/>
      <c r="K35" s="23"/>
    </row>
    <row r="36" spans="1:11">
      <c r="A36" s="68">
        <v>2.5</v>
      </c>
      <c r="B36" s="111" t="s">
        <v>135</v>
      </c>
      <c r="C36" s="105"/>
      <c r="D36" s="69"/>
      <c r="E36" s="104"/>
      <c r="F36" s="112"/>
      <c r="G36" s="106"/>
      <c r="H36" s="202">
        <f t="shared" si="0"/>
        <v>0</v>
      </c>
      <c r="I36" s="104"/>
      <c r="J36" s="104"/>
      <c r="K36" s="104"/>
    </row>
    <row r="37" spans="1:11">
      <c r="A37" s="68">
        <v>2.6</v>
      </c>
      <c r="B37" s="111" t="s">
        <v>136</v>
      </c>
      <c r="C37" s="105"/>
      <c r="D37" s="69"/>
      <c r="E37" s="104"/>
      <c r="F37" s="112"/>
      <c r="G37" s="106"/>
      <c r="H37" s="202">
        <f t="shared" si="0"/>
        <v>0</v>
      </c>
      <c r="I37" s="104"/>
      <c r="J37" s="104"/>
      <c r="K37" s="104"/>
    </row>
    <row r="38" spans="1:11">
      <c r="A38" s="68">
        <v>2.7</v>
      </c>
      <c r="B38" s="195" t="s">
        <v>158</v>
      </c>
      <c r="C38" s="25"/>
      <c r="D38" s="69"/>
      <c r="E38" s="23"/>
      <c r="F38" s="60"/>
      <c r="G38" s="26"/>
      <c r="H38" s="202">
        <f t="shared" si="0"/>
        <v>0</v>
      </c>
      <c r="I38" s="23"/>
      <c r="J38" s="23"/>
      <c r="K38" s="23"/>
    </row>
    <row r="39" spans="1:11">
      <c r="A39" s="68">
        <v>2.8</v>
      </c>
      <c r="B39" s="195" t="s">
        <v>159</v>
      </c>
      <c r="C39" s="25"/>
      <c r="D39" s="69"/>
      <c r="E39" s="23"/>
      <c r="F39" s="60"/>
      <c r="G39" s="26"/>
      <c r="H39" s="202">
        <f t="shared" si="0"/>
        <v>0</v>
      </c>
      <c r="I39" s="23"/>
      <c r="J39" s="23"/>
      <c r="K39" s="23"/>
    </row>
    <row r="40" spans="1:11">
      <c r="A40" s="68">
        <v>2.9</v>
      </c>
      <c r="B40" s="195" t="s">
        <v>160</v>
      </c>
      <c r="C40" s="25"/>
      <c r="D40" s="69"/>
      <c r="E40" s="23"/>
      <c r="F40" s="60"/>
      <c r="G40" s="26"/>
      <c r="H40" s="202">
        <f t="shared" si="0"/>
        <v>0</v>
      </c>
      <c r="I40" s="23"/>
      <c r="J40" s="23"/>
      <c r="K40" s="23"/>
    </row>
    <row r="41" spans="1:11">
      <c r="A41" s="113" t="s">
        <v>137</v>
      </c>
      <c r="B41" s="68" t="s">
        <v>49</v>
      </c>
      <c r="C41" s="25"/>
      <c r="D41" s="81"/>
      <c r="E41" s="23"/>
      <c r="F41" s="26"/>
      <c r="G41" s="26"/>
      <c r="H41" s="203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49" t="s">
        <v>174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6" t="s">
        <v>52</v>
      </c>
      <c r="B3" s="247"/>
      <c r="C3" s="247"/>
      <c r="D3" s="247"/>
      <c r="E3" s="247"/>
      <c r="F3" s="24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6" customFormat="1" ht="13.5" customHeight="1">
      <c r="A15" s="204"/>
      <c r="B15" s="205"/>
      <c r="C15" s="205"/>
      <c r="D15" s="205"/>
      <c r="E15" s="205"/>
      <c r="F15" s="205"/>
      <c r="G15" s="205"/>
      <c r="H15" s="206"/>
      <c r="I15" s="205"/>
      <c r="J15" s="205"/>
      <c r="K15" s="205"/>
      <c r="L15" s="2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3" customFormat="1" ht="13.5" customHeight="1" thickBot="1">
      <c r="A16" s="208" t="s">
        <v>13</v>
      </c>
      <c r="B16" s="209"/>
      <c r="C16" s="209" t="s">
        <v>91</v>
      </c>
      <c r="D16" s="209" t="s">
        <v>91</v>
      </c>
      <c r="E16" s="210">
        <f>SUM(E13:E15)</f>
        <v>0</v>
      </c>
      <c r="F16" s="210">
        <f>SUM(F13:F15)</f>
        <v>0</v>
      </c>
      <c r="G16" s="210">
        <f>SUM(G13:G15)</f>
        <v>0</v>
      </c>
      <c r="H16" s="209" t="s">
        <v>91</v>
      </c>
      <c r="I16" s="209" t="s">
        <v>91</v>
      </c>
      <c r="J16" s="209" t="s">
        <v>91</v>
      </c>
      <c r="K16" s="209" t="s">
        <v>91</v>
      </c>
      <c r="L16" s="211" t="s">
        <v>91</v>
      </c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6" customFormat="1" ht="13.5" customHeight="1">
      <c r="A23" s="204"/>
      <c r="B23" s="205"/>
      <c r="C23" s="205"/>
      <c r="D23" s="205"/>
      <c r="E23" s="205"/>
      <c r="F23" s="205"/>
      <c r="G23" s="205"/>
      <c r="H23" s="206"/>
      <c r="I23" s="205"/>
      <c r="J23" s="205"/>
      <c r="K23" s="205"/>
      <c r="L23" s="2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4" customFormat="1" ht="13.5" customHeight="1" thickBot="1">
      <c r="A24" s="208" t="s">
        <v>13</v>
      </c>
      <c r="B24" s="209"/>
      <c r="C24" s="209" t="s">
        <v>91</v>
      </c>
      <c r="D24" s="209" t="s">
        <v>91</v>
      </c>
      <c r="E24" s="210">
        <f>SUM(E21:E23)</f>
        <v>0</v>
      </c>
      <c r="F24" s="210">
        <f>SUM(F21:F23)</f>
        <v>0</v>
      </c>
      <c r="G24" s="210">
        <f>SUM(G21:G23)</f>
        <v>0</v>
      </c>
      <c r="H24" s="209" t="s">
        <v>91</v>
      </c>
      <c r="I24" s="209" t="s">
        <v>91</v>
      </c>
      <c r="J24" s="209" t="s">
        <v>91</v>
      </c>
      <c r="K24" s="209" t="s">
        <v>91</v>
      </c>
      <c r="L24" s="211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8" t="s">
        <v>128</v>
      </c>
      <c r="B26" s="247"/>
      <c r="C26" s="247"/>
      <c r="D26" s="247"/>
      <c r="E26" s="247"/>
      <c r="F26" s="247"/>
      <c r="G26" s="2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6" customFormat="1" ht="13.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6" customFormat="1" ht="13.5" customHeight="1" thickBot="1">
      <c r="A39" s="208" t="s">
        <v>13</v>
      </c>
      <c r="B39" s="209"/>
      <c r="C39" s="209" t="s">
        <v>91</v>
      </c>
      <c r="D39" s="209" t="s">
        <v>91</v>
      </c>
      <c r="E39" s="209" t="s">
        <v>91</v>
      </c>
      <c r="F39" s="209" t="s">
        <v>91</v>
      </c>
      <c r="G39" s="215">
        <f>SUM(G36:G38)</f>
        <v>0</v>
      </c>
      <c r="H39" s="215">
        <f t="shared" ref="H39:I39" si="0">SUM(H36:H38)</f>
        <v>0</v>
      </c>
      <c r="I39" s="215">
        <f t="shared" si="0"/>
        <v>0</v>
      </c>
      <c r="J39" s="209" t="s">
        <v>91</v>
      </c>
      <c r="K39" s="209" t="s">
        <v>91</v>
      </c>
      <c r="L39" s="209" t="s">
        <v>91</v>
      </c>
      <c r="M39" s="211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6" customFormat="1" ht="13.5" customHeight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6" customFormat="1" ht="13.5" customHeight="1" thickBot="1">
      <c r="A47" s="208" t="s">
        <v>13</v>
      </c>
      <c r="B47" s="209"/>
      <c r="C47" s="209" t="s">
        <v>91</v>
      </c>
      <c r="D47" s="209" t="s">
        <v>91</v>
      </c>
      <c r="E47" s="209" t="s">
        <v>91</v>
      </c>
      <c r="F47" s="209" t="s">
        <v>91</v>
      </c>
      <c r="G47" s="215">
        <f>SUM(G44:G46)</f>
        <v>0</v>
      </c>
      <c r="H47" s="215">
        <f t="shared" ref="H47:I47" si="1">SUM(H44:H46)</f>
        <v>0</v>
      </c>
      <c r="I47" s="215">
        <f t="shared" si="1"/>
        <v>0</v>
      </c>
      <c r="J47" s="209" t="s">
        <v>91</v>
      </c>
      <c r="K47" s="209" t="s">
        <v>91</v>
      </c>
      <c r="L47" s="209" t="s">
        <v>91</v>
      </c>
      <c r="M47" s="211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249"/>
      <c r="J1" s="24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5" t="s">
        <v>13</v>
      </c>
      <c r="B8" s="170" t="s">
        <v>91</v>
      </c>
      <c r="C8" s="170" t="s">
        <v>91</v>
      </c>
      <c r="D8" s="170" t="s">
        <v>91</v>
      </c>
      <c r="E8" s="170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0" t="s">
        <v>176</v>
      </c>
      <c r="B1" s="251"/>
      <c r="C1" s="251"/>
      <c r="D1" s="251"/>
      <c r="E1" s="251"/>
      <c r="F1" s="251"/>
      <c r="G1" s="251"/>
      <c r="H1" s="2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40"/>
      <c r="B6" s="137"/>
      <c r="C6" s="137"/>
      <c r="D6" s="138"/>
      <c r="E6" s="137"/>
      <c r="F6" s="137"/>
      <c r="G6" s="139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40"/>
      <c r="B7" s="137"/>
      <c r="C7" s="137"/>
      <c r="D7" s="137"/>
      <c r="E7" s="137"/>
      <c r="F7" s="137"/>
      <c r="G7" s="139"/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2" customFormat="1" ht="16.5" thickBot="1">
      <c r="A9" s="217" t="s">
        <v>13</v>
      </c>
      <c r="B9" s="218"/>
      <c r="C9" s="219" t="s">
        <v>91</v>
      </c>
      <c r="D9" s="219" t="s">
        <v>91</v>
      </c>
      <c r="E9" s="219" t="s">
        <v>91</v>
      </c>
      <c r="F9" s="223">
        <f>SUM(F6:F8)</f>
        <v>0</v>
      </c>
      <c r="G9" s="219" t="s">
        <v>91</v>
      </c>
      <c r="H9" s="220" t="s">
        <v>91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6" customFormat="1" ht="16.5" customHeight="1" thickBot="1">
      <c r="A17" s="224" t="s">
        <v>13</v>
      </c>
      <c r="B17" s="218"/>
      <c r="C17" s="225" t="s">
        <v>91</v>
      </c>
      <c r="D17" s="226">
        <f>SUM(D14:D16)</f>
        <v>0</v>
      </c>
      <c r="E17" s="227" t="s">
        <v>91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49" t="s">
        <v>177</v>
      </c>
      <c r="B1" s="249"/>
      <c r="C1" s="249"/>
      <c r="D1" s="249"/>
      <c r="E1" s="249"/>
      <c r="F1" s="249"/>
      <c r="G1" s="249"/>
      <c r="H1" s="249"/>
      <c r="I1" s="249"/>
      <c r="J1" s="24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7" t="s">
        <v>166</v>
      </c>
      <c r="B3" s="237"/>
      <c r="C3" s="238"/>
      <c r="D3" s="238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6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8"/>
      <c r="B12" s="229"/>
      <c r="C12" s="229"/>
      <c r="D12" s="229"/>
      <c r="E12" s="229"/>
      <c r="F12" s="2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1" customFormat="1" ht="16.5" thickBot="1">
      <c r="A13" s="168" t="s">
        <v>13</v>
      </c>
      <c r="B13" s="218"/>
      <c r="C13" s="231" t="s">
        <v>91</v>
      </c>
      <c r="D13" s="223">
        <f>SUM(D10:D12)</f>
        <v>0</v>
      </c>
      <c r="E13" s="231" t="s">
        <v>91</v>
      </c>
      <c r="F13" s="227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3" t="s">
        <v>132</v>
      </c>
      <c r="B15" s="253"/>
      <c r="C15" s="253"/>
      <c r="D15" s="253"/>
      <c r="E15" s="253"/>
      <c r="F15" s="253"/>
      <c r="G15" s="253"/>
      <c r="H15" s="253"/>
      <c r="I15" s="25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8"/>
      <c r="B20" s="229"/>
      <c r="C20" s="229"/>
      <c r="D20" s="229"/>
      <c r="E20" s="229"/>
      <c r="F20" s="229"/>
      <c r="G20" s="229"/>
      <c r="H20" s="229"/>
      <c r="I20" s="2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8" t="s">
        <v>13</v>
      </c>
      <c r="B21" s="218"/>
      <c r="C21" s="231" t="s">
        <v>91</v>
      </c>
      <c r="D21" s="231" t="s">
        <v>91</v>
      </c>
      <c r="E21" s="231" t="s">
        <v>91</v>
      </c>
      <c r="F21" s="223">
        <f>SUM(F18:F20)</f>
        <v>0</v>
      </c>
      <c r="G21" s="231" t="s">
        <v>91</v>
      </c>
      <c r="H21" s="231" t="s">
        <v>91</v>
      </c>
      <c r="I21" s="227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9"/>
      <c r="B26" s="158"/>
      <c r="C26" s="158"/>
      <c r="D26" s="158"/>
      <c r="E26" s="158"/>
      <c r="F26" s="158"/>
      <c r="G26" s="158"/>
      <c r="H26" s="158"/>
      <c r="I26" s="158"/>
      <c r="J26" s="16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9"/>
      <c r="B27" s="158"/>
      <c r="C27" s="158"/>
      <c r="D27" s="158"/>
      <c r="E27" s="158"/>
      <c r="F27" s="158"/>
      <c r="G27" s="158"/>
      <c r="H27" s="158"/>
      <c r="I27" s="158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2"/>
      <c r="B28" s="233"/>
      <c r="C28" s="233"/>
      <c r="D28" s="233"/>
      <c r="E28" s="233"/>
      <c r="F28" s="233"/>
      <c r="G28" s="233"/>
      <c r="H28" s="233"/>
      <c r="I28" s="233"/>
      <c r="J28" s="23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1" customFormat="1" ht="16.5" thickBot="1">
      <c r="A29" s="235" t="s">
        <v>13</v>
      </c>
      <c r="B29" s="236"/>
      <c r="C29" s="231" t="s">
        <v>91</v>
      </c>
      <c r="D29" s="231" t="s">
        <v>91</v>
      </c>
      <c r="E29" s="231" t="s">
        <v>91</v>
      </c>
      <c r="F29" s="231" t="s">
        <v>91</v>
      </c>
      <c r="G29" s="226">
        <f>SUM(G26:G28)</f>
        <v>0</v>
      </c>
      <c r="H29" s="231" t="s">
        <v>91</v>
      </c>
      <c r="I29" s="231" t="s">
        <v>91</v>
      </c>
      <c r="J29" s="227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5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7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3">
        <v>1</v>
      </c>
      <c r="B33" s="154">
        <v>2</v>
      </c>
      <c r="C33" s="154">
        <v>3</v>
      </c>
      <c r="D33" s="154">
        <v>4</v>
      </c>
      <c r="E33" s="154">
        <v>5</v>
      </c>
      <c r="F33" s="154">
        <v>6</v>
      </c>
      <c r="G33" s="155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1"/>
      <c r="B34" s="150"/>
      <c r="C34" s="150"/>
      <c r="D34" s="164"/>
      <c r="E34" s="150"/>
      <c r="F34" s="150"/>
      <c r="G34" s="1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1"/>
      <c r="B35" s="150"/>
      <c r="C35" s="150"/>
      <c r="D35" s="150"/>
      <c r="E35" s="150"/>
      <c r="F35" s="150"/>
      <c r="G35" s="1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8"/>
      <c r="B36" s="229"/>
      <c r="C36" s="229"/>
      <c r="D36" s="229"/>
      <c r="E36" s="229"/>
      <c r="F36" s="229"/>
      <c r="G36" s="23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5" t="s">
        <v>13</v>
      </c>
      <c r="B37" s="236"/>
      <c r="C37" s="231" t="s">
        <v>91</v>
      </c>
      <c r="D37" s="231" t="s">
        <v>91</v>
      </c>
      <c r="E37" s="223">
        <f>SUM(E34:E36)</f>
        <v>0</v>
      </c>
      <c r="F37" s="231" t="s">
        <v>91</v>
      </c>
      <c r="G37" s="227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49" t="s">
        <v>178</v>
      </c>
      <c r="B1" s="249"/>
      <c r="C1" s="249"/>
      <c r="D1" s="249"/>
      <c r="E1" s="249"/>
      <c r="F1" s="2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6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8" t="s">
        <v>13</v>
      </c>
      <c r="B8" s="142"/>
      <c r="C8" s="170" t="s">
        <v>91</v>
      </c>
      <c r="D8" s="223">
        <f>SUM(D6:D7)</f>
        <v>0</v>
      </c>
      <c r="E8" s="170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40"/>
      <c r="B13" s="137"/>
      <c r="C13" s="137"/>
      <c r="D13" s="137"/>
      <c r="E13" s="137"/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40"/>
      <c r="B14" s="137"/>
      <c r="C14" s="137"/>
      <c r="D14" s="137"/>
      <c r="E14" s="137"/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8" t="s">
        <v>13</v>
      </c>
      <c r="B15" s="142"/>
      <c r="C15" s="170" t="s">
        <v>91</v>
      </c>
      <c r="D15" s="142"/>
      <c r="E15" s="170" t="s">
        <v>91</v>
      </c>
      <c r="F15" s="16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0" t="s">
        <v>179</v>
      </c>
      <c r="B1" s="251"/>
      <c r="C1" s="251"/>
      <c r="D1" s="251"/>
      <c r="E1" s="251"/>
      <c r="F1" s="251"/>
      <c r="G1" s="2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6" t="s">
        <v>8</v>
      </c>
      <c r="B4" s="187" t="s">
        <v>151</v>
      </c>
      <c r="C4" s="133" t="s">
        <v>152</v>
      </c>
      <c r="D4" s="133" t="s">
        <v>53</v>
      </c>
      <c r="E4" s="188" t="s">
        <v>57</v>
      </c>
      <c r="F4" s="133" t="s">
        <v>114</v>
      </c>
      <c r="G4" s="18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8" t="s">
        <v>13</v>
      </c>
      <c r="B8" s="142"/>
      <c r="C8" s="170" t="s">
        <v>91</v>
      </c>
      <c r="D8" s="170" t="s">
        <v>91</v>
      </c>
      <c r="E8" s="170" t="s">
        <v>91</v>
      </c>
      <c r="F8" s="223">
        <f>SUM(F6:F7)</f>
        <v>0</v>
      </c>
      <c r="G8" s="17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6" t="s">
        <v>8</v>
      </c>
      <c r="B11" s="187" t="s">
        <v>151</v>
      </c>
      <c r="C11" s="133" t="s">
        <v>152</v>
      </c>
      <c r="D11" s="133" t="s">
        <v>53</v>
      </c>
      <c r="E11" s="188" t="s">
        <v>57</v>
      </c>
      <c r="F11" s="133" t="s">
        <v>134</v>
      </c>
      <c r="G11" s="18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8" t="s">
        <v>13</v>
      </c>
      <c r="B15" s="142"/>
      <c r="C15" s="170" t="s">
        <v>91</v>
      </c>
      <c r="D15" s="170" t="s">
        <v>91</v>
      </c>
      <c r="E15" s="170" t="s">
        <v>91</v>
      </c>
      <c r="F15" s="223">
        <f>SUM(F13:F14)</f>
        <v>0</v>
      </c>
      <c r="G15" s="17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0" t="s">
        <v>180</v>
      </c>
      <c r="B1" s="251"/>
      <c r="C1" s="251"/>
      <c r="D1" s="251"/>
      <c r="E1" s="251"/>
      <c r="F1" s="251"/>
      <c r="G1" s="190"/>
      <c r="H1" s="190"/>
      <c r="I1" s="1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4" t="s">
        <v>138</v>
      </c>
      <c r="B3" s="254"/>
      <c r="C3" s="254"/>
      <c r="D3" s="254"/>
      <c r="E3" s="254"/>
      <c r="F3" s="2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8" t="s">
        <v>13</v>
      </c>
      <c r="B8" s="142"/>
      <c r="C8" s="170" t="s">
        <v>91</v>
      </c>
      <c r="D8" s="226">
        <f>SUM(D6:D7)</f>
        <v>0</v>
      </c>
      <c r="E8" s="170" t="s">
        <v>91</v>
      </c>
      <c r="F8" s="17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Ընդհանուր!Область_печати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2023-12-11T07:04:26Z</dcterms:modified>
</cp:coreProperties>
</file>