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80" windowWidth="16215" windowHeight="5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<sst xmlns="http://schemas.openxmlformats.org/spreadsheetml/2006/main" count="39" uniqueCount="18">
  <si>
    <t>Հ/Հ</t>
  </si>
  <si>
    <t>Գույքի անվանումը</t>
  </si>
  <si>
    <t>մեկնարկային գին /դրամ/</t>
  </si>
  <si>
    <t>նախավճար /դրամ/</t>
  </si>
  <si>
    <t>Թողարկման տարեթիվը</t>
  </si>
  <si>
    <t>1991թ.</t>
  </si>
  <si>
    <t>Գնահատված արժեքը 23.07.2015թ դրությամբ  /դրամ/</t>
  </si>
  <si>
    <t>Ա/մ. «ՄԵՐՍԵԴԵՍ ԲԵՆՑ 300 TD» (պ/հ.`172  LL 11 )</t>
  </si>
  <si>
    <t>19.08.2015թ.</t>
  </si>
  <si>
    <t>04.09.2015թ.</t>
  </si>
  <si>
    <t>22.09.2015թ.</t>
  </si>
  <si>
    <t>07.10.2015թ.</t>
  </si>
  <si>
    <t>22.10.2015թ.</t>
  </si>
  <si>
    <t>09.11.2015թ.</t>
  </si>
  <si>
    <t>25.11.2015թ.</t>
  </si>
  <si>
    <t>10.12.2015թ.</t>
  </si>
  <si>
    <t>25.12.2015թ.</t>
  </si>
  <si>
    <t>12.01.2016թ.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</si>
</sst>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6.5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b/>
      <sz val="9"/>
      <color indexed="8"/>
      <name val="GHEA Grapalat"/>
      <family val="0"/>
    </font>
    <font>
      <sz val="10"/>
      <color indexed="8"/>
      <name val="GHEA Grapalat"/>
      <family val="0"/>
    </font>
    <font>
      <b/>
      <i/>
      <sz val="7"/>
      <color indexed="10"/>
      <name val="GHEA Grapalat"/>
      <family val="0"/>
    </font>
    <font>
      <b/>
      <i/>
      <sz val="7"/>
      <color indexed="8"/>
      <name val="GHEA Grapalat"/>
      <family val="0"/>
    </font>
    <font>
      <b/>
      <sz val="7"/>
      <color indexed="8"/>
      <name val="GHEA Grapala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13</xdr:col>
      <xdr:colOff>514350</xdr:colOff>
      <xdr:row>5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47625"/>
          <a:ext cx="945832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պետի 2015թ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հուլիսի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27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թիվ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98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-Ա հրամանով օտարման ենթակա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այաստանի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անրապետության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Լոռու մարզպետարանի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աշխատակազմ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պետական կառավարչական հիմնարկին ամրացված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գույքը</a:t>
          </a:r>
          <a:r>
            <a:rPr lang="en-US" cap="none" sz="9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</a:p>
      </xdr:txBody>
    </xdr:sp>
    <xdr:clientData/>
  </xdr:twoCellAnchor>
  <xdr:twoCellAnchor>
    <xdr:from>
      <xdr:col>0</xdr:col>
      <xdr:colOff>0</xdr:colOff>
      <xdr:row>14</xdr:row>
      <xdr:rowOff>9525</xdr:rowOff>
    </xdr:from>
    <xdr:to>
      <xdr:col>13</xdr:col>
      <xdr:colOff>542925</xdr:colOff>
      <xdr:row>35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2905125"/>
          <a:ext cx="9505950" cy="399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*Համաձայն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ՀՀ ԿԱ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ՊԳԿՎ պետի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201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5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թ.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հուլիսի 27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-ի թիվ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22.12/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49260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)-15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գրության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,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ա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աշխատանքային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օր, ժամը՝ 09:00-ից մինչև 18:00, 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ՀՀ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Լոռու մարզպետարան՝ ք.Վանաձոր, Հայքի հրապարակ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հասցեում,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զանգահարելով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0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322-2-32-40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հեռախոսահամարով: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**ՀՀ կառավարությանն առընթեր պետական գույքի կառավարման վարչությունը` գնորդի կողմից գույքի արժեքի որոշման համար նախատեսված 21600 դրամի (ներառյալ ավելացված արժեքի հարկը) վճարումից հետո տասնօրյա ժամկետում գնորդի հետ կնքում է օտարման պայմանագիր՝ դրանում նախատեսելով, որ գնորդը պարտավորվում է իր միջոցների հաշվին վճարել տրանսպորտային միջոցի պետական հաշվառման հետ կապված՝ ՀՀ օրենսդրությամբ սահմանված գումարներն ու տուրքերը: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ժամը՝ 1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0-ին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7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 Երևան, Դ. Անհաղթի 23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աճուրդի մասնակցության վճարի անդորրագիրը, որի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չափն է՝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20000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դրամ (վճարվում է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ՊՈԱԿ-ի դրամարկղ),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գույքի գնի մեջ չի  ներա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ռ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անկախ աճուրդի արդյունքներ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ից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չի վերադարձվում,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 և պատճեն, իսկ իրավաբանական անձինք հիմնադիր փաստաթղթերի պատճենները և լիազորությունները հաստատող փաստաթղթերը: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ժամկետում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23-73-00, ինտերնետ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վարչություն 
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12</xdr:row>
      <xdr:rowOff>0</xdr:rowOff>
    </xdr:to>
    <xdr:sp>
      <xdr:nvSpPr>
        <xdr:cNvPr id="3" name="Line 7"/>
        <xdr:cNvSpPr>
          <a:spLocks/>
        </xdr:cNvSpPr>
      </xdr:nvSpPr>
      <xdr:spPr>
        <a:xfrm>
          <a:off x="2162175" y="21717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13"/>
  <sheetViews>
    <sheetView tabSelected="1" zoomScale="124" zoomScaleNormal="124" zoomScalePageLayoutView="0" workbookViewId="0" topLeftCell="A7">
      <selection activeCell="M11" sqref="M11:N11"/>
    </sheetView>
  </sheetViews>
  <sheetFormatPr defaultColWidth="9.140625" defaultRowHeight="15"/>
  <cols>
    <col min="1" max="1" width="3.8515625" style="1" customWidth="1"/>
    <col min="2" max="2" width="28.57421875" style="1" customWidth="1"/>
    <col min="3" max="3" width="9.7109375" style="1" customWidth="1"/>
    <col min="4" max="4" width="9.421875" style="1" customWidth="1"/>
    <col min="5" max="5" width="9.7109375" style="1" customWidth="1"/>
    <col min="6" max="6" width="8.421875" style="1" customWidth="1"/>
    <col min="7" max="7" width="9.7109375" style="1" customWidth="1"/>
    <col min="8" max="8" width="8.421875" style="1" customWidth="1"/>
    <col min="9" max="9" width="10.00390625" style="1" customWidth="1"/>
    <col min="10" max="10" width="8.57421875" style="1" customWidth="1"/>
    <col min="11" max="11" width="9.7109375" style="1" customWidth="1"/>
    <col min="12" max="12" width="8.421875" style="1" customWidth="1"/>
    <col min="13" max="13" width="9.8515625" style="1" customWidth="1"/>
    <col min="14" max="14" width="8.140625" style="1" customWidth="1"/>
    <col min="15" max="16384" width="9.140625" style="1" customWidth="1"/>
  </cols>
  <sheetData>
    <row r="6" ht="15" customHeight="1"/>
    <row r="7" spans="1:12" s="2" customFormat="1" ht="12.75" customHeight="1">
      <c r="A7" s="14" t="s">
        <v>0</v>
      </c>
      <c r="B7" s="14" t="s">
        <v>1</v>
      </c>
      <c r="C7" s="19" t="s">
        <v>4</v>
      </c>
      <c r="D7" s="19" t="s">
        <v>6</v>
      </c>
      <c r="E7" s="12" t="s">
        <v>8</v>
      </c>
      <c r="F7" s="13"/>
      <c r="G7" s="12" t="s">
        <v>9</v>
      </c>
      <c r="H7" s="13"/>
      <c r="I7" s="12" t="s">
        <v>10</v>
      </c>
      <c r="J7" s="13"/>
      <c r="K7" s="12" t="s">
        <v>11</v>
      </c>
      <c r="L7" s="13"/>
    </row>
    <row r="8" spans="1:12" s="2" customFormat="1" ht="39" customHeight="1">
      <c r="A8" s="15"/>
      <c r="B8" s="18"/>
      <c r="C8" s="20"/>
      <c r="D8" s="20"/>
      <c r="E8" s="11" t="s">
        <v>2</v>
      </c>
      <c r="F8" s="11" t="s">
        <v>3</v>
      </c>
      <c r="G8" s="11" t="s">
        <v>2</v>
      </c>
      <c r="H8" s="11" t="s">
        <v>3</v>
      </c>
      <c r="I8" s="11" t="s">
        <v>2</v>
      </c>
      <c r="J8" s="11" t="s">
        <v>3</v>
      </c>
      <c r="K8" s="11" t="s">
        <v>2</v>
      </c>
      <c r="L8" s="11" t="s">
        <v>3</v>
      </c>
    </row>
    <row r="9" spans="1:13" s="7" customFormat="1" ht="20.25" customHeight="1">
      <c r="A9" s="8">
        <v>1</v>
      </c>
      <c r="B9" s="9" t="s">
        <v>7</v>
      </c>
      <c r="C9" s="8" t="s">
        <v>5</v>
      </c>
      <c r="D9" s="10">
        <v>700000</v>
      </c>
      <c r="E9" s="10">
        <v>700000</v>
      </c>
      <c r="F9" s="10">
        <f>ROUNDUP(E9*0.05,0)</f>
        <v>35000</v>
      </c>
      <c r="G9" s="10">
        <f>ROUNDUP(E9*0.8,0)</f>
        <v>560000</v>
      </c>
      <c r="H9" s="10">
        <f>ROUNDUP(G9*0.05,0)</f>
        <v>28000</v>
      </c>
      <c r="I9" s="10">
        <f>ROUNDUP(G9*0.8,0)</f>
        <v>448000</v>
      </c>
      <c r="J9" s="10">
        <f>ROUNDUP(I9*0.05,0)</f>
        <v>22400</v>
      </c>
      <c r="K9" s="10">
        <f>ROUNDUP(I9*0.8,0)</f>
        <v>358400</v>
      </c>
      <c r="L9" s="10">
        <f>ROUNDUP(K9*0.05,0)</f>
        <v>17920</v>
      </c>
      <c r="M9" s="6"/>
    </row>
    <row r="10" spans="1:14" s="7" customFormat="1" ht="9.75" customHeight="1">
      <c r="A10" s="3"/>
      <c r="B10" s="4"/>
      <c r="C10" s="5"/>
      <c r="D10" s="3"/>
      <c r="E10" s="5"/>
      <c r="F10" s="3"/>
      <c r="G10" s="3"/>
      <c r="H10" s="3"/>
      <c r="I10" s="3"/>
      <c r="J10" s="3"/>
      <c r="K10" s="3"/>
      <c r="L10" s="3"/>
      <c r="M10" s="6"/>
      <c r="N10" s="6"/>
    </row>
    <row r="11" spans="1:14" s="2" customFormat="1" ht="12.75">
      <c r="A11" s="14" t="s">
        <v>0</v>
      </c>
      <c r="B11" s="16" t="s">
        <v>1</v>
      </c>
      <c r="C11" s="12" t="s">
        <v>12</v>
      </c>
      <c r="D11" s="13"/>
      <c r="E11" s="12" t="s">
        <v>13</v>
      </c>
      <c r="F11" s="13"/>
      <c r="G11" s="12" t="s">
        <v>14</v>
      </c>
      <c r="H11" s="13"/>
      <c r="I11" s="12" t="s">
        <v>15</v>
      </c>
      <c r="J11" s="13"/>
      <c r="K11" s="12" t="s">
        <v>16</v>
      </c>
      <c r="L11" s="13"/>
      <c r="M11" s="12" t="s">
        <v>17</v>
      </c>
      <c r="N11" s="13"/>
    </row>
    <row r="12" spans="1:14" s="2" customFormat="1" ht="21">
      <c r="A12" s="15"/>
      <c r="B12" s="17"/>
      <c r="C12" s="11" t="s">
        <v>2</v>
      </c>
      <c r="D12" s="11" t="s">
        <v>3</v>
      </c>
      <c r="E12" s="11" t="s">
        <v>2</v>
      </c>
      <c r="F12" s="11" t="s">
        <v>3</v>
      </c>
      <c r="G12" s="11" t="s">
        <v>2</v>
      </c>
      <c r="H12" s="11" t="s">
        <v>3</v>
      </c>
      <c r="I12" s="11" t="s">
        <v>2</v>
      </c>
      <c r="J12" s="11" t="s">
        <v>3</v>
      </c>
      <c r="K12" s="11" t="s">
        <v>2</v>
      </c>
      <c r="L12" s="11" t="s">
        <v>3</v>
      </c>
      <c r="M12" s="11" t="s">
        <v>2</v>
      </c>
      <c r="N12" s="11" t="s">
        <v>3</v>
      </c>
    </row>
    <row r="13" spans="1:14" s="7" customFormat="1" ht="21.75" customHeight="1">
      <c r="A13" s="10">
        <v>1</v>
      </c>
      <c r="B13" s="9" t="s">
        <v>7</v>
      </c>
      <c r="C13" s="10">
        <f>ROUNDUP(K9*0.8,0)</f>
        <v>286720</v>
      </c>
      <c r="D13" s="10">
        <f>ROUNDUP(C13*0.05,0)</f>
        <v>14336</v>
      </c>
      <c r="E13" s="10">
        <f>ROUNDUP(C13*0.8,0)</f>
        <v>229376</v>
      </c>
      <c r="F13" s="10">
        <f>ROUNDUP(E13*0.05,0)</f>
        <v>11469</v>
      </c>
      <c r="G13" s="10">
        <f>ROUNDUP(E13*0.8,0)</f>
        <v>183501</v>
      </c>
      <c r="H13" s="10">
        <f>ROUNDUP(G13*0.05,0)</f>
        <v>9176</v>
      </c>
      <c r="I13" s="10">
        <f>ROUNDUP(G13*0.8,0)</f>
        <v>146801</v>
      </c>
      <c r="J13" s="10">
        <f>ROUNDUP(I13*0.05,0)</f>
        <v>7341</v>
      </c>
      <c r="K13" s="10">
        <f>ROUNDUP(I13*0.8,0)</f>
        <v>117441</v>
      </c>
      <c r="L13" s="10">
        <f>ROUNDUP(K13*0.05,0)</f>
        <v>5873</v>
      </c>
      <c r="M13" s="10">
        <f>ROUNDUP(K13*0.8,0)</f>
        <v>93953</v>
      </c>
      <c r="N13" s="10">
        <f>ROUNDUP(M13*0.05,0)</f>
        <v>4698</v>
      </c>
    </row>
    <row r="14" ht="1.5" customHeight="1"/>
  </sheetData>
  <sheetProtection/>
  <mergeCells count="16">
    <mergeCell ref="M11:N11"/>
    <mergeCell ref="G7:H7"/>
    <mergeCell ref="I7:J7"/>
    <mergeCell ref="K7:L7"/>
    <mergeCell ref="A11:A12"/>
    <mergeCell ref="B11:B12"/>
    <mergeCell ref="C11:D11"/>
    <mergeCell ref="E11:F11"/>
    <mergeCell ref="G11:H11"/>
    <mergeCell ref="I11:J11"/>
    <mergeCell ref="K11:L11"/>
    <mergeCell ref="A7:A8"/>
    <mergeCell ref="B7:B8"/>
    <mergeCell ref="C7:C8"/>
    <mergeCell ref="D7:D8"/>
    <mergeCell ref="E7:F7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Tigran</cp:lastModifiedBy>
  <cp:lastPrinted>2015-07-28T07:38:27Z</cp:lastPrinted>
  <dcterms:created xsi:type="dcterms:W3CDTF">2012-09-27T09:10:38Z</dcterms:created>
  <dcterms:modified xsi:type="dcterms:W3CDTF">2015-07-28T10:34:05Z</dcterms:modified>
  <cp:category/>
  <cp:version/>
  <cp:contentType/>
  <cp:contentStatus/>
</cp:coreProperties>
</file>