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<sst xmlns="http://schemas.openxmlformats.org/spreadsheetml/2006/main" count="39" uniqueCount="18">
  <si>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</si>
  <si>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</si>
  <si>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</si>
  <si>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</si>
  <si>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</si>
  <si>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2002թ.</t>
  </si>
  <si>
    <t>Ա/մ. «ԳԱԶ 3102» (պ/հ.` 176 LL 11 )</t>
  </si>
  <si>
    <t>Գնահատված արժեքը 21.08.2015թ դրությամբ  /դրամ/</t>
  </si>
  <si>
    <t>04.11.2015թ.</t>
  </si>
  <si>
    <t>19.11.2015թ.</t>
  </si>
  <si>
    <t>04.12.2015թ.</t>
  </si>
  <si>
    <t>21.12.2015թ.</t>
  </si>
  <si>
    <t>27.01.2016թ.</t>
  </si>
  <si>
    <t>11.02.2016թ.</t>
  </si>
  <si>
    <t>14.03.2016թ.</t>
  </si>
  <si>
    <t>26.02.2016թ.</t>
  </si>
  <si>
    <t>20.10.2015թ.</t>
  </si>
  <si>
    <t>12.01.2016թ.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</si>
</sst>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514350</xdr:colOff>
      <xdr:row>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011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սեպտեմբեր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9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111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հրամանով օտարման ենթակա 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Կոտայքի մարզպետարանի աշխատակազմ» պետական կառավարչական հիմնարկին ամրացված պետական սեփականություն հանդիսացող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57150</xdr:colOff>
      <xdr:row>21</xdr:row>
      <xdr:rowOff>47625</xdr:rowOff>
    </xdr:from>
    <xdr:to>
      <xdr:col>13</xdr:col>
      <xdr:colOff>561975</xdr:colOff>
      <xdr:row>41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2981325"/>
          <a:ext cx="9410700" cy="3810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ՊԳԿՎ պետի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սեպտեմբերի 30-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22.13/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(51056)-15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09:00-ից մինչև 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ք.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Հրազդան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Կենտրոն, վարչական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շենք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հասցեում,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զանգահարելով՝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0223-2-35-77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կամ 077-70-84-01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ներով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ունը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 գնորդի կողմից գույքի արժեքի որոշման համար նախատեսված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12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30-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>
          <a:off x="2076450" y="2247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1"/>
  <sheetViews>
    <sheetView tabSelected="1" zoomScale="124" zoomScaleNormal="124" zoomScalePageLayoutView="0" workbookViewId="0" topLeftCell="A1">
      <selection activeCell="E11" sqref="E11:F11"/>
    </sheetView>
  </sheetViews>
  <sheetFormatPr defaultColWidth="9.140625" defaultRowHeight="15"/>
  <cols>
    <col min="1" max="1" width="3.8515625" style="1" customWidth="1"/>
    <col min="2" max="2" width="27.28125" style="1" customWidth="1"/>
    <col min="3" max="3" width="10.140625" style="1" customWidth="1"/>
    <col min="4" max="4" width="9.28125" style="1" customWidth="1"/>
    <col min="5" max="5" width="9.8515625" style="1" customWidth="1"/>
    <col min="6" max="6" width="8.421875" style="1" customWidth="1"/>
    <col min="7" max="7" width="9.7109375" style="1" customWidth="1"/>
    <col min="8" max="8" width="8.421875" style="1" customWidth="1"/>
    <col min="9" max="9" width="10.00390625" style="1" customWidth="1"/>
    <col min="10" max="10" width="8.421875" style="1" customWidth="1"/>
    <col min="11" max="11" width="9.7109375" style="1" customWidth="1"/>
    <col min="12" max="12" width="8.57421875" style="1" customWidth="1"/>
    <col min="13" max="13" width="9.8515625" style="1" customWidth="1"/>
    <col min="14" max="14" width="8.421875" style="1" customWidth="1"/>
    <col min="15" max="16384" width="9.140625" style="1" customWidth="1"/>
  </cols>
  <sheetData>
    <row r="6" ht="21" customHeight="1"/>
    <row r="7" spans="1:12" s="2" customFormat="1" ht="12.75">
      <c r="A7" s="16" t="s">
        <v>0</v>
      </c>
      <c r="B7" s="16" t="s">
        <v>1</v>
      </c>
      <c r="C7" s="21" t="s">
        <v>4</v>
      </c>
      <c r="D7" s="21" t="s">
        <v>7</v>
      </c>
      <c r="E7" s="14" t="s">
        <v>16</v>
      </c>
      <c r="F7" s="15"/>
      <c r="G7" s="14" t="s">
        <v>8</v>
      </c>
      <c r="H7" s="15"/>
      <c r="I7" s="14" t="s">
        <v>9</v>
      </c>
      <c r="J7" s="15"/>
      <c r="K7" s="14" t="s">
        <v>10</v>
      </c>
      <c r="L7" s="15"/>
    </row>
    <row r="8" spans="1:12" s="2" customFormat="1" ht="39" customHeight="1">
      <c r="A8" s="17"/>
      <c r="B8" s="20"/>
      <c r="C8" s="22"/>
      <c r="D8" s="23"/>
      <c r="E8" s="11" t="s">
        <v>2</v>
      </c>
      <c r="F8" s="11" t="s">
        <v>3</v>
      </c>
      <c r="G8" s="11" t="s">
        <v>2</v>
      </c>
      <c r="H8" s="11" t="s">
        <v>3</v>
      </c>
      <c r="I8" s="11" t="s">
        <v>2</v>
      </c>
      <c r="J8" s="11" t="s">
        <v>3</v>
      </c>
      <c r="K8" s="11" t="s">
        <v>2</v>
      </c>
      <c r="L8" s="11" t="s">
        <v>3</v>
      </c>
    </row>
    <row r="9" spans="1:13" s="7" customFormat="1" ht="15.75" customHeight="1">
      <c r="A9" s="9">
        <v>1</v>
      </c>
      <c r="B9" s="12" t="s">
        <v>6</v>
      </c>
      <c r="C9" s="13" t="s">
        <v>5</v>
      </c>
      <c r="D9" s="13">
        <v>493000</v>
      </c>
      <c r="E9" s="13">
        <v>493000</v>
      </c>
      <c r="F9" s="10">
        <f>ROUNDUP(E9*0.05,0)</f>
        <v>24650</v>
      </c>
      <c r="G9" s="10">
        <f>ROUNDUP(E9*0.8,0)</f>
        <v>394400</v>
      </c>
      <c r="H9" s="10">
        <f>ROUNDUP(G9*0.05,0)</f>
        <v>19720</v>
      </c>
      <c r="I9" s="10">
        <f>ROUNDUP(G9*0.8,0)</f>
        <v>315520</v>
      </c>
      <c r="J9" s="10">
        <f>ROUNDUP(I9*0.05,0)</f>
        <v>15776</v>
      </c>
      <c r="K9" s="10">
        <f>ROUNDUP(I9*0.8,0)</f>
        <v>252416</v>
      </c>
      <c r="L9" s="10">
        <f>ROUNDUP(K9*0.05,0)</f>
        <v>12621</v>
      </c>
      <c r="M9" s="6"/>
    </row>
    <row r="10" spans="1:13" s="7" customFormat="1" ht="14.25" customHeight="1">
      <c r="A10" s="3"/>
      <c r="B10" s="4"/>
      <c r="C10" s="5"/>
      <c r="D10" s="3"/>
      <c r="E10" s="5"/>
      <c r="F10" s="3"/>
      <c r="G10" s="3"/>
      <c r="H10" s="3"/>
      <c r="I10" s="3"/>
      <c r="J10" s="3"/>
      <c r="K10" s="3"/>
      <c r="L10" s="3"/>
      <c r="M10" s="6"/>
    </row>
    <row r="11" spans="1:14" s="7" customFormat="1" ht="15.75" customHeight="1">
      <c r="A11" s="16" t="s">
        <v>0</v>
      </c>
      <c r="B11" s="18" t="s">
        <v>1</v>
      </c>
      <c r="C11" s="14" t="s">
        <v>11</v>
      </c>
      <c r="D11" s="15"/>
      <c r="E11" s="14" t="s">
        <v>17</v>
      </c>
      <c r="F11" s="15"/>
      <c r="G11" s="14" t="s">
        <v>12</v>
      </c>
      <c r="H11" s="15"/>
      <c r="I11" s="14" t="s">
        <v>13</v>
      </c>
      <c r="J11" s="15"/>
      <c r="K11" s="14" t="s">
        <v>15</v>
      </c>
      <c r="L11" s="15"/>
      <c r="M11" s="14" t="s">
        <v>14</v>
      </c>
      <c r="N11" s="15"/>
    </row>
    <row r="12" spans="1:14" s="7" customFormat="1" ht="22.5" customHeight="1">
      <c r="A12" s="17"/>
      <c r="B12" s="19"/>
      <c r="C12" s="8" t="s">
        <v>2</v>
      </c>
      <c r="D12" s="8" t="s">
        <v>3</v>
      </c>
      <c r="E12" s="8" t="s">
        <v>2</v>
      </c>
      <c r="F12" s="8" t="s">
        <v>3</v>
      </c>
      <c r="G12" s="8" t="s">
        <v>2</v>
      </c>
      <c r="H12" s="8" t="s">
        <v>3</v>
      </c>
      <c r="I12" s="8" t="s">
        <v>2</v>
      </c>
      <c r="J12" s="8" t="s">
        <v>3</v>
      </c>
      <c r="K12" s="8" t="s">
        <v>2</v>
      </c>
      <c r="L12" s="8" t="s">
        <v>3</v>
      </c>
      <c r="M12" s="8" t="s">
        <v>2</v>
      </c>
      <c r="N12" s="8" t="s">
        <v>3</v>
      </c>
    </row>
    <row r="13" spans="1:14" s="7" customFormat="1" ht="15.75" customHeight="1">
      <c r="A13" s="10">
        <v>1</v>
      </c>
      <c r="B13" s="12" t="s">
        <v>6</v>
      </c>
      <c r="C13" s="10">
        <f>ROUNDUP(K9*0.8,0)</f>
        <v>201933</v>
      </c>
      <c r="D13" s="10">
        <f>ROUNDUP(C13*0.05,0)</f>
        <v>10097</v>
      </c>
      <c r="E13" s="10">
        <f>ROUNDUP(C13*0.8,0)</f>
        <v>161547</v>
      </c>
      <c r="F13" s="10">
        <f>ROUNDUP(E13*0.05,0)</f>
        <v>8078</v>
      </c>
      <c r="G13" s="10">
        <f>ROUNDUP(E13*0.8,0)</f>
        <v>129238</v>
      </c>
      <c r="H13" s="10">
        <f>ROUNDUP(G13*0.05,0)</f>
        <v>6462</v>
      </c>
      <c r="I13" s="10">
        <f>ROUNDUP(G13*0.8,0)</f>
        <v>103391</v>
      </c>
      <c r="J13" s="10">
        <f>ROUNDUP(I13*0.05,0)</f>
        <v>5170</v>
      </c>
      <c r="K13" s="10">
        <f>ROUNDUP(I13*0.8,0)</f>
        <v>82713</v>
      </c>
      <c r="L13" s="10">
        <f>ROUNDUP(K13*0.05,0)</f>
        <v>4136</v>
      </c>
      <c r="M13" s="10">
        <f>ROUNDUP(K13*0.8,0)</f>
        <v>66171</v>
      </c>
      <c r="N13" s="10">
        <f>ROUNDUP(M13*0.05,0)</f>
        <v>3309</v>
      </c>
    </row>
    <row r="14" s="2" customFormat="1" ht="1.5" customHeight="1" hidden="1"/>
    <row r="15" s="2" customFormat="1" ht="12.75" hidden="1"/>
    <row r="16" s="2" customFormat="1" ht="12.75" hidden="1"/>
    <row r="17" spans="1:12" s="2" customFormat="1" ht="16.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2" customFormat="1" ht="16.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2" customFormat="1" ht="16.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7" customFormat="1" ht="15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7" customFormat="1" ht="15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16">
    <mergeCell ref="M11:N11"/>
    <mergeCell ref="G7:H7"/>
    <mergeCell ref="I7:J7"/>
    <mergeCell ref="K7:L7"/>
    <mergeCell ref="A11:A12"/>
    <mergeCell ref="B11:B12"/>
    <mergeCell ref="C11:D11"/>
    <mergeCell ref="E11:F11"/>
    <mergeCell ref="G11:H11"/>
    <mergeCell ref="I11:J11"/>
    <mergeCell ref="K11:L11"/>
    <mergeCell ref="A7:A8"/>
    <mergeCell ref="B7:B8"/>
    <mergeCell ref="C7:C8"/>
    <mergeCell ref="D7:D8"/>
    <mergeCell ref="E7:F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2015-09-30T13:01:57Z</cp:lastPrinted>
  <dcterms:created xsi:type="dcterms:W3CDTF">2012-09-27T09:10:38Z</dcterms:created>
  <dcterms:modified xsi:type="dcterms:W3CDTF">2015-10-01T10:00:49Z</dcterms:modified>
  <cp:category/>
  <cp:version/>
  <cp:contentType/>
  <cp:contentStatus/>
</cp:coreProperties>
</file>