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660" windowWidth="16215" windowHeight="519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9" i="1" l="1"/>
  <c r="H9" i="1" s="1"/>
  <c r="F9" i="1"/>
  <c r="I9" i="1" l="1"/>
  <c r="J9" i="1" l="1"/>
  <c r="K9" i="1"/>
  <c r="C13" i="1" s="1"/>
  <c r="L9" i="1" l="1"/>
  <c r="D13" i="1" l="1"/>
  <c r="E13" i="1"/>
  <c r="F13" i="1" l="1"/>
  <c r="G13" i="1"/>
  <c r="H13" i="1" l="1"/>
  <c r="I13" i="1"/>
  <c r="J13" i="1" l="1"/>
  <c r="K13" i="1"/>
  <c r="M13" i="1" s="1"/>
  <c r="N13" i="1" s="1"/>
  <c r="L13" i="1" l="1"/>
</calcChain>
</file>

<file path=xl/sharedStrings.xml><?xml version="1.0" encoding="utf-8"?>
<sst xmlns="http://schemas.openxmlformats.org/spreadsheetml/2006/main" count="37" uniqueCount="16">
  <si>
    <t>Հ/Հ</t>
  </si>
  <si>
    <t>Գույքի անվանումը</t>
  </si>
  <si>
    <t>մեկնարկային գին /դրամ/</t>
  </si>
  <si>
    <t>նախավճար /դրամ/</t>
  </si>
  <si>
    <t>Գնահատված արժեքը 12.04.2016թ դրությամբ  /դրամ/</t>
  </si>
  <si>
    <t>Երևան քաղաքի Արմեն Տիգրանյան 21 հասցեում գտնվող կաթսայատան 22.5 մետր բարձրությամբ, 60 սմ տրամագծով և 12 մմ հաստությամբ ծխատար</t>
  </si>
  <si>
    <t>23.05.2016թ.</t>
  </si>
  <si>
    <t>07.06.2016թ.</t>
  </si>
  <si>
    <t>22.06.2016թ.</t>
  </si>
  <si>
    <t>07.07.2016թ.</t>
  </si>
  <si>
    <t>22.07.2016թ.</t>
  </si>
  <si>
    <t>08.08.2016թ.</t>
  </si>
  <si>
    <t>23.08.2016թ.</t>
  </si>
  <si>
    <t>07.09.2016թ.</t>
  </si>
  <si>
    <t>22.09.2016թ.</t>
  </si>
  <si>
    <t>07.10.2016թ.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</si>
</sst>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.5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/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4" xfId="0" applyFont="1" applyBorder="1" applyAlignment="1"/>
    <xf numFmtId="0" fontId="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26671</xdr:rowOff>
    </xdr:from>
    <xdr:to>
      <xdr:col>14</xdr:col>
      <xdr:colOff>23044</xdr:colOff>
      <xdr:row>4</xdr:row>
      <xdr:rowOff>145947</xdr:rowOff>
    </xdr:to>
    <xdr:sp macro="" textlink="">
      <xdr:nvSpPr>
        <xdr:cNvPr id="2" name="TextBox 1"/>
        <xdr:cNvSpPr txBox="1"/>
      </xdr:nvSpPr>
      <xdr:spPr>
        <a:xfrm>
          <a:off x="19050" y="26671"/>
          <a:ext cx="9575083" cy="948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</a:t>
          </a:r>
          <a:r>
            <a:rPr lang="ru-RU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l"/>
          <a:r>
            <a:rPr lang="ru-RU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                                                                                                                                       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900" b="1" i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en-US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պետի 2016թ</a:t>
          </a:r>
          <a:r>
            <a:rPr lang="ru-RU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. ապրիլ</a:t>
          </a:r>
          <a:r>
            <a:rPr lang="hy-AM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 </a:t>
          </a:r>
          <a:r>
            <a:rPr lang="ru-RU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28-ի</a:t>
          </a:r>
          <a:r>
            <a:rPr lang="en-US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թիվ </a:t>
          </a:r>
          <a:r>
            <a:rPr lang="en-US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3</a:t>
          </a:r>
          <a:r>
            <a:rPr lang="ru-RU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8</a:t>
          </a:r>
          <a:r>
            <a:rPr lang="en-US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-Ա հրամանով օտարման ենթակա </a:t>
          </a:r>
          <a:r>
            <a:rPr lang="hy-AM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hy-AM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endParaRPr lang="ru-RU" sz="900" b="1" i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endParaRPr lang="ru-RU" sz="1000"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61452</xdr:colOff>
      <xdr:row>13</xdr:row>
      <xdr:rowOff>23043</xdr:rowOff>
    </xdr:from>
    <xdr:to>
      <xdr:col>13</xdr:col>
      <xdr:colOff>568427</xdr:colOff>
      <xdr:row>16</xdr:row>
      <xdr:rowOff>122903</xdr:rowOff>
    </xdr:to>
    <xdr:sp macro="" textlink="">
      <xdr:nvSpPr>
        <xdr:cNvPr id="3" name="TextBox 2"/>
        <xdr:cNvSpPr txBox="1"/>
      </xdr:nvSpPr>
      <xdr:spPr>
        <a:xfrm>
          <a:off x="61452" y="3825362"/>
          <a:ext cx="9471229" cy="6682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auto" latinLnBrk="0" hangingPunct="1"/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*Համաձայն </a:t>
          </a:r>
          <a:r>
            <a:rPr lang="ru-RU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ՀՀ ԿԱ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ՊԳԿՎ պետի 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2016թ.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մայիսի</a:t>
          </a:r>
          <a:r>
            <a:rPr lang="ru-RU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2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-ի թիվ </a:t>
          </a:r>
          <a:r>
            <a:rPr lang="ru-RU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22.1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3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/[5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7871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]-1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6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գրության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, ա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աշխատանքային 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օր, ժամը՝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09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:00-ից մինչև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18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:00, </a:t>
          </a:r>
          <a:r>
            <a:rPr lang="ru-RU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դիմելով</a:t>
          </a:r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՝ 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ք. Երևան, Ա. Տիգրանյան 21 հասցեում</a:t>
          </a:r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գտնվող 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Երևանի պետական հումանիտար-տեխնիկական քոլեջ» 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,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զանգահարելով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091-62-27-27</a:t>
          </a:r>
          <a:r>
            <a:rPr lang="ru-RU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հեռախոսահամարով:</a:t>
          </a:r>
          <a:endParaRPr lang="ru-RU" sz="600" b="1" i="1">
            <a:solidFill>
              <a:srgbClr val="FF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**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Համաձայն ՀՀ ԿԱ ՊԳԿՎ պետի 2016թ. ապրիլի </a:t>
          </a:r>
          <a:r>
            <a:rPr lang="ru-RU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28-ի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թիվ 38-Ա հրաման</a:t>
          </a:r>
          <a:r>
            <a:rPr lang="ru-RU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ի՝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գնորդ</a:t>
          </a:r>
          <a:r>
            <a:rPr lang="ru-RU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պարտավորվում է </a:t>
          </a:r>
          <a:r>
            <a:rPr lang="ru-RU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գույքի առաջարկված գնի վճարումից հետո տասնօրյա </a:t>
          </a:r>
          <a:r>
            <a:rPr lang="ru-RU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ժամկետում գույքն ապամոնտաժել և տեղափոխել իր միջոցների հաշվին:</a:t>
          </a:r>
        </a:p>
        <a:p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600" b="1" i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Բոլոր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աճուրդները սկսվում են </a:t>
          </a:r>
          <a:r>
            <a:rPr lang="en-US" sz="6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ժամը՝ 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10:30</a:t>
          </a:r>
          <a:r>
            <a:rPr lang="en-US" sz="6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-ին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:</a:t>
          </a:r>
        </a:p>
        <a:p>
          <a:r>
            <a:rPr lang="en-US" sz="6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endParaRPr lang="ru-RU" sz="600" b="1" i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աճուրդի մասնակցության վճարի անդորրագիրը, որի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չափն է՝ </a:t>
          </a:r>
          <a:r>
            <a:rPr lang="en-US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20000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դրամ (վճարվում է 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ՊՈԱԿ-ի դրամարկղ),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գույքի գնի մեջ չի  ներա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ռ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անկախ աճուրդի արդյունքներ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չի վերադարձվում,</a:t>
          </a:r>
        </a:p>
        <a:p>
          <a:pPr lvl="0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անձնագիրը և պատճեն, իսկ իրավաբանական անձինք հիմնադիր փաստաթղթերի պատճենները և լիազորությունները հաստատող փաստաթղթերը:</a:t>
          </a:r>
        </a:p>
        <a:p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6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lvl="0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</a:p>
        <a:p>
          <a:pPr lvl="0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lvl="0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որը սահմանված ժամկետում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հետագա վճարումները կատարելու դեպքում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իսկ լոտի աճուրդը վերսկսվում է մեկնարկային գնից: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Եթե աճուրդում հաղթող համարված մասնակիցը սահմանված ժամկետում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հանձնարա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րա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գիր ստանալուց 30 րոպեի ընթացքում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վճարում է իր առաջարկած գնի առնվազն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3 տոկոսի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ապա նա ճանաչվում է աճուրդի հաղթող և ստորագրում է աճուրդի արդյունքների </a:t>
          </a:r>
          <a:r>
            <a:rPr lang="hy-AM" sz="600" b="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մասին արձանագրությունը</a:t>
          </a:r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</a:p>
        <a:p>
          <a:pPr lvl="0"/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</a:p>
        <a:p>
          <a:pPr lvl="0"/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hy-AM" sz="6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6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          </a:t>
          </a:r>
          <a:r>
            <a:rPr lang="en-US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	</a:t>
          </a:r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վարչություն </a:t>
          </a:r>
        </a:p>
        <a:p>
          <a:pPr lvl="0"/>
          <a:endParaRPr lang="ru-RU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647950" y="191452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7"/>
  <sheetViews>
    <sheetView tabSelected="1" topLeftCell="A10" zoomScale="124" zoomScaleNormal="124" workbookViewId="0">
      <selection activeCell="F33" sqref="F33"/>
    </sheetView>
  </sheetViews>
  <sheetFormatPr defaultRowHeight="16.5" x14ac:dyDescent="0.3"/>
  <cols>
    <col min="1" max="1" width="3.85546875" style="1" customWidth="1"/>
    <col min="2" max="2" width="26.42578125" style="1" customWidth="1"/>
    <col min="3" max="3" width="10" style="1" customWidth="1"/>
    <col min="4" max="5" width="9.85546875" style="1" customWidth="1"/>
    <col min="6" max="6" width="9" style="1" customWidth="1"/>
    <col min="7" max="7" width="9.7109375" style="1" customWidth="1"/>
    <col min="8" max="8" width="8.7109375" style="1" customWidth="1"/>
    <col min="9" max="9" width="10" style="1" customWidth="1"/>
    <col min="10" max="10" width="9" style="1" customWidth="1"/>
    <col min="11" max="11" width="9.7109375" style="1" customWidth="1"/>
    <col min="12" max="12" width="9" style="1" customWidth="1"/>
    <col min="13" max="13" width="9.28515625" style="1" customWidth="1"/>
    <col min="14" max="16384" width="9.140625" style="1"/>
  </cols>
  <sheetData>
    <row r="6" spans="1:14" ht="1.5" customHeight="1" x14ac:dyDescent="0.3"/>
    <row r="7" spans="1:14" s="2" customFormat="1" ht="12.75" customHeight="1" x14ac:dyDescent="0.25">
      <c r="A7" s="23" t="s">
        <v>0</v>
      </c>
      <c r="B7" s="25" t="s">
        <v>1</v>
      </c>
      <c r="C7" s="17" t="s">
        <v>4</v>
      </c>
      <c r="D7" s="18"/>
      <c r="E7" s="27" t="s">
        <v>6</v>
      </c>
      <c r="F7" s="16"/>
      <c r="G7" s="15" t="s">
        <v>7</v>
      </c>
      <c r="H7" s="16"/>
      <c r="I7" s="15" t="s">
        <v>8</v>
      </c>
      <c r="J7" s="16"/>
      <c r="K7" s="15" t="s">
        <v>9</v>
      </c>
      <c r="L7" s="16"/>
    </row>
    <row r="8" spans="1:14" s="2" customFormat="1" ht="39" customHeight="1" x14ac:dyDescent="0.25">
      <c r="A8" s="24"/>
      <c r="B8" s="26"/>
      <c r="C8" s="19"/>
      <c r="D8" s="20"/>
      <c r="E8" s="13" t="s">
        <v>2</v>
      </c>
      <c r="F8" s="11" t="s">
        <v>3</v>
      </c>
      <c r="G8" s="11" t="s">
        <v>2</v>
      </c>
      <c r="H8" s="11" t="s">
        <v>3</v>
      </c>
      <c r="I8" s="11" t="s">
        <v>2</v>
      </c>
      <c r="J8" s="11" t="s">
        <v>3</v>
      </c>
      <c r="K8" s="11" t="s">
        <v>2</v>
      </c>
      <c r="L8" s="11" t="s">
        <v>3</v>
      </c>
    </row>
    <row r="9" spans="1:14" s="7" customFormat="1" ht="54" customHeight="1" x14ac:dyDescent="0.25">
      <c r="A9" s="9">
        <v>1</v>
      </c>
      <c r="B9" s="14" t="s">
        <v>5</v>
      </c>
      <c r="C9" s="21">
        <v>600000</v>
      </c>
      <c r="D9" s="22"/>
      <c r="E9" s="12">
        <v>600000</v>
      </c>
      <c r="F9" s="10">
        <f>ROUNDUP(E9*0.05,0)</f>
        <v>30000</v>
      </c>
      <c r="G9" s="10">
        <f>ROUNDUP(E9*0.8,0)</f>
        <v>480000</v>
      </c>
      <c r="H9" s="10">
        <f>ROUNDUP(G9*0.05,0)</f>
        <v>24000</v>
      </c>
      <c r="I9" s="10">
        <f>ROUNDUP(G9*0.8,0)</f>
        <v>384000</v>
      </c>
      <c r="J9" s="10">
        <f>ROUNDUP(I9*0.05,0)</f>
        <v>19200</v>
      </c>
      <c r="K9" s="10">
        <f>ROUNDUP(I9*0.8,0)</f>
        <v>307200</v>
      </c>
      <c r="L9" s="10">
        <f>ROUNDUP(K9*0.05,0)</f>
        <v>15360</v>
      </c>
      <c r="M9" s="6"/>
    </row>
    <row r="10" spans="1:14" s="7" customFormat="1" ht="7.5" customHeight="1" x14ac:dyDescent="0.25">
      <c r="A10" s="3"/>
      <c r="B10" s="4"/>
      <c r="C10" s="5"/>
      <c r="D10" s="3"/>
      <c r="E10" s="5"/>
      <c r="F10" s="3"/>
      <c r="G10" s="3"/>
      <c r="H10" s="3"/>
      <c r="I10" s="3"/>
      <c r="J10" s="3"/>
      <c r="K10" s="3"/>
      <c r="L10" s="3"/>
      <c r="M10" s="6"/>
      <c r="N10" s="6"/>
    </row>
    <row r="11" spans="1:14" s="2" customFormat="1" ht="12.75" x14ac:dyDescent="0.25">
      <c r="A11" s="23" t="s">
        <v>0</v>
      </c>
      <c r="B11" s="28" t="s">
        <v>1</v>
      </c>
      <c r="C11" s="15" t="s">
        <v>10</v>
      </c>
      <c r="D11" s="16"/>
      <c r="E11" s="15" t="s">
        <v>11</v>
      </c>
      <c r="F11" s="16"/>
      <c r="G11" s="15" t="s">
        <v>12</v>
      </c>
      <c r="H11" s="16"/>
      <c r="I11" s="15" t="s">
        <v>13</v>
      </c>
      <c r="J11" s="16"/>
      <c r="K11" s="15" t="s">
        <v>14</v>
      </c>
      <c r="L11" s="16"/>
      <c r="M11" s="15" t="s">
        <v>15</v>
      </c>
      <c r="N11" s="16"/>
    </row>
    <row r="12" spans="1:14" s="2" customFormat="1" ht="31.5" x14ac:dyDescent="0.25">
      <c r="A12" s="24"/>
      <c r="B12" s="29"/>
      <c r="C12" s="8" t="s">
        <v>2</v>
      </c>
      <c r="D12" s="8" t="s">
        <v>3</v>
      </c>
      <c r="E12" s="8" t="s">
        <v>2</v>
      </c>
      <c r="F12" s="8" t="s">
        <v>3</v>
      </c>
      <c r="G12" s="8" t="s">
        <v>2</v>
      </c>
      <c r="H12" s="8" t="s">
        <v>3</v>
      </c>
      <c r="I12" s="8" t="s">
        <v>2</v>
      </c>
      <c r="J12" s="8" t="s">
        <v>3</v>
      </c>
      <c r="K12" s="8" t="s">
        <v>2</v>
      </c>
      <c r="L12" s="8" t="s">
        <v>3</v>
      </c>
      <c r="M12" s="8" t="s">
        <v>2</v>
      </c>
      <c r="N12" s="8" t="s">
        <v>3</v>
      </c>
    </row>
    <row r="13" spans="1:14" s="7" customFormat="1" ht="54" customHeight="1" x14ac:dyDescent="0.25">
      <c r="A13" s="10">
        <v>1</v>
      </c>
      <c r="B13" s="14" t="s">
        <v>5</v>
      </c>
      <c r="C13" s="10">
        <f>ROUNDUP(K9*0.8,0)</f>
        <v>245760</v>
      </c>
      <c r="D13" s="10">
        <f>ROUNDUP(C13*0.05,0)</f>
        <v>12288</v>
      </c>
      <c r="E13" s="10">
        <f>ROUNDUP(C13*0.8,0)</f>
        <v>196608</v>
      </c>
      <c r="F13" s="10">
        <f>ROUNDUP(E13*0.05,0)</f>
        <v>9831</v>
      </c>
      <c r="G13" s="10">
        <f>ROUNDUP(E13*0.8,0)</f>
        <v>157287</v>
      </c>
      <c r="H13" s="10">
        <f>ROUNDUP(G13*0.05,0)</f>
        <v>7865</v>
      </c>
      <c r="I13" s="10">
        <f>ROUNDUP(G13*0.8,0)</f>
        <v>125830</v>
      </c>
      <c r="J13" s="10">
        <f>ROUNDUP(I13*0.05,0)</f>
        <v>6292</v>
      </c>
      <c r="K13" s="10">
        <f>ROUNDUP(I13*0.8,0)</f>
        <v>100664</v>
      </c>
      <c r="L13" s="10">
        <f>ROUNDUP(K13*0.05,0)</f>
        <v>5034</v>
      </c>
      <c r="M13" s="10">
        <f>ROUNDUP(K13*0.8,0)</f>
        <v>80532</v>
      </c>
      <c r="N13" s="10">
        <f>ROUNDUP(M13*0.05,0)</f>
        <v>4027</v>
      </c>
    </row>
    <row r="14" spans="1:14" ht="12.75" customHeight="1" x14ac:dyDescent="0.3"/>
    <row r="16" spans="1:14" ht="15.75" customHeight="1" x14ac:dyDescent="0.3"/>
    <row r="17" ht="18" customHeight="1" x14ac:dyDescent="0.3"/>
  </sheetData>
  <mergeCells count="16">
    <mergeCell ref="A7:A8"/>
    <mergeCell ref="B7:B8"/>
    <mergeCell ref="E7:F7"/>
    <mergeCell ref="A11:A12"/>
    <mergeCell ref="B11:B12"/>
    <mergeCell ref="C11:D11"/>
    <mergeCell ref="E11:F11"/>
    <mergeCell ref="G11:H11"/>
    <mergeCell ref="C7:D8"/>
    <mergeCell ref="C9:D9"/>
    <mergeCell ref="M11:N11"/>
    <mergeCell ref="G7:H7"/>
    <mergeCell ref="I7:J7"/>
    <mergeCell ref="K7:L7"/>
    <mergeCell ref="I11:J11"/>
    <mergeCell ref="K11:L11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2016-05-02T13:31:37Z</cp:lastPrinted>
  <dcterms:created xsi:type="dcterms:W3CDTF">2012-09-27T09:10:38Z</dcterms:created>
  <dcterms:modified xsi:type="dcterms:W3CDTF">2016-05-02T13:32:33Z</dcterms:modified>
</cp:coreProperties>
</file>