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<sst xmlns="http://schemas.openxmlformats.org/spreadsheetml/2006/main" count="39" uniqueCount="18">
  <si>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Հ/Հ</t>
  </si>
  <si>
    <t>Գույքի անվանումը</t>
  </si>
  <si>
    <t>մեկնարկային գին /դրամ/</t>
  </si>
  <si>
    <t>նախավճար /դրամ/</t>
  </si>
  <si>
    <t>Գնահատված արժեքը 11.04.2016թ դրությամբ  /դրամ/</t>
  </si>
  <si>
    <t>Ա/մ. «TOYOTA COROLLA»  (պ/հ.`345 ԼԼ 60 )</t>
  </si>
  <si>
    <t>Թողարկման տարեթիվ</t>
  </si>
  <si>
    <t>2010թ.</t>
  </si>
  <si>
    <t>08.06.2016թ.</t>
  </si>
  <si>
    <t>24.06.2016թ.</t>
  </si>
  <si>
    <t>11.07.2016թ.</t>
  </si>
  <si>
    <t>27.07.2016թ.</t>
  </si>
  <si>
    <t>12.08.2016թ.</t>
  </si>
  <si>
    <t>29.08.2016թ.</t>
  </si>
  <si>
    <t>14.09.2016թ.</t>
  </si>
  <si>
    <t>29.09.2016թ.</t>
  </si>
  <si>
    <t>14.10.2016թ.</t>
  </si>
  <si>
    <t>31.10.2016թ.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</si>
</sst>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6.5"/>
      <color indexed="10"/>
      <name val="GHEA Grapalat"/>
      <family val="0"/>
    </font>
    <font>
      <sz val="6.5"/>
      <color indexed="8"/>
      <name val="GHEA Grapalat"/>
      <family val="0"/>
    </font>
    <font>
      <b/>
      <i/>
      <sz val="6.5"/>
      <color indexed="8"/>
      <name val="GHEA Grapalat"/>
      <family val="0"/>
    </font>
    <font>
      <b/>
      <sz val="6.5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552450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30592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2016թ.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յիսի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2-ի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9-Ա հրաման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ենթակա «Հայաստանի Հանրապետության տրանսպորտի և կապի նախարարության աշխատակազմ» պետական կառավարչական հիմնարկի հաշվեկշռից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դուրս գրված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13</xdr:col>
      <xdr:colOff>552450</xdr:colOff>
      <xdr:row>38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467100"/>
          <a:ext cx="9324975" cy="448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 ՊԳԿՎ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2016թ. մայիսի 12-ի  թիվ 22.11/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58262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-1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6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ա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աշխատանքային օր ժամը՝ 09:00-ից մինչև 18:00, ք.Երևան, Մալաթիա-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Սեբաստիա, Հաղթանակ 2փող., 79 հասցեում,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դիմելով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010-52-88-35 կամ 043-06-07-09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12:00 -ին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պատճեն,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1666875" y="245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24" zoomScaleNormal="124" zoomScalePageLayoutView="0" workbookViewId="0" topLeftCell="A4">
      <selection activeCell="J10" sqref="J10"/>
    </sheetView>
  </sheetViews>
  <sheetFormatPr defaultColWidth="9.140625" defaultRowHeight="15"/>
  <cols>
    <col min="1" max="1" width="3.8515625" style="1" customWidth="1"/>
    <col min="2" max="2" width="21.140625" style="1" customWidth="1"/>
    <col min="3" max="4" width="10.00390625" style="1" customWidth="1"/>
    <col min="5" max="5" width="9.421875" style="1" customWidth="1"/>
    <col min="6" max="6" width="9.140625" style="1" customWidth="1"/>
    <col min="7" max="7" width="10.57421875" style="1" customWidth="1"/>
    <col min="8" max="8" width="9.140625" style="1" customWidth="1"/>
    <col min="9" max="9" width="10.57421875" style="1" customWidth="1"/>
    <col min="10" max="10" width="8.8515625" style="1" customWidth="1"/>
    <col min="11" max="11" width="10.28125" style="1" customWidth="1"/>
    <col min="12" max="12" width="9.421875" style="1" customWidth="1"/>
    <col min="13" max="16384" width="9.140625" style="1" customWidth="1"/>
  </cols>
  <sheetData>
    <row r="8" spans="1:12" s="2" customFormat="1" ht="12.75" customHeight="1">
      <c r="A8" s="19" t="s">
        <v>0</v>
      </c>
      <c r="B8" s="19" t="s">
        <v>1</v>
      </c>
      <c r="C8" s="24" t="s">
        <v>6</v>
      </c>
      <c r="D8" s="24" t="s">
        <v>4</v>
      </c>
      <c r="E8" s="17" t="s">
        <v>8</v>
      </c>
      <c r="F8" s="18"/>
      <c r="G8" s="17" t="s">
        <v>9</v>
      </c>
      <c r="H8" s="18"/>
      <c r="I8" s="17" t="s">
        <v>10</v>
      </c>
      <c r="J8" s="18"/>
      <c r="K8" s="17" t="s">
        <v>11</v>
      </c>
      <c r="L8" s="18"/>
    </row>
    <row r="9" spans="1:14" s="2" customFormat="1" ht="39" customHeight="1">
      <c r="A9" s="20"/>
      <c r="B9" s="23"/>
      <c r="C9" s="25"/>
      <c r="D9" s="25"/>
      <c r="E9" s="10" t="s">
        <v>2</v>
      </c>
      <c r="F9" s="10" t="s">
        <v>3</v>
      </c>
      <c r="G9" s="10" t="s">
        <v>2</v>
      </c>
      <c r="H9" s="10" t="s">
        <v>3</v>
      </c>
      <c r="I9" s="10" t="s">
        <v>2</v>
      </c>
      <c r="J9" s="10" t="s">
        <v>3</v>
      </c>
      <c r="K9" s="10" t="s">
        <v>2</v>
      </c>
      <c r="L9" s="12" t="s">
        <v>3</v>
      </c>
      <c r="M9" s="15"/>
      <c r="N9" s="14"/>
    </row>
    <row r="10" spans="1:14" s="7" customFormat="1" ht="24.75" customHeight="1">
      <c r="A10" s="8">
        <v>1</v>
      </c>
      <c r="B10" s="11" t="s">
        <v>5</v>
      </c>
      <c r="C10" s="9" t="s">
        <v>7</v>
      </c>
      <c r="D10" s="9">
        <v>1005700</v>
      </c>
      <c r="E10" s="9">
        <v>1005700</v>
      </c>
      <c r="F10" s="9">
        <f>ROUNDUP(E10*0.05,0)</f>
        <v>50285</v>
      </c>
      <c r="G10" s="9">
        <f>ROUNDUP(E10*0.8,0)</f>
        <v>804560</v>
      </c>
      <c r="H10" s="9">
        <f>ROUNDUP(G10*0.05,0)</f>
        <v>40228</v>
      </c>
      <c r="I10" s="9">
        <f>ROUNDUP(G10*0.8,0)</f>
        <v>643648</v>
      </c>
      <c r="J10" s="9">
        <f>ROUNDUP(I10*0.05,0)</f>
        <v>32183</v>
      </c>
      <c r="K10" s="9">
        <f>ROUNDUP(I10*0.8,0)</f>
        <v>514919</v>
      </c>
      <c r="L10" s="13">
        <f>ROUNDUP(K10*0.05,0)</f>
        <v>25746</v>
      </c>
      <c r="M10" s="16"/>
      <c r="N10" s="3"/>
    </row>
    <row r="11" spans="1:14" s="7" customFormat="1" ht="13.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14" s="2" customFormat="1" ht="12.75">
      <c r="A12" s="19" t="s">
        <v>0</v>
      </c>
      <c r="B12" s="21" t="s">
        <v>1</v>
      </c>
      <c r="C12" s="17" t="s">
        <v>12</v>
      </c>
      <c r="D12" s="18"/>
      <c r="E12" s="17" t="s">
        <v>13</v>
      </c>
      <c r="F12" s="18"/>
      <c r="G12" s="17" t="s">
        <v>14</v>
      </c>
      <c r="H12" s="18"/>
      <c r="I12" s="17" t="s">
        <v>15</v>
      </c>
      <c r="J12" s="18"/>
      <c r="K12" s="17" t="s">
        <v>16</v>
      </c>
      <c r="L12" s="18"/>
      <c r="M12" s="17" t="s">
        <v>17</v>
      </c>
      <c r="N12" s="18"/>
    </row>
    <row r="13" spans="1:14" s="2" customFormat="1" ht="31.5">
      <c r="A13" s="20"/>
      <c r="B13" s="22"/>
      <c r="C13" s="10" t="s">
        <v>2</v>
      </c>
      <c r="D13" s="10" t="s">
        <v>3</v>
      </c>
      <c r="E13" s="10" t="s">
        <v>2</v>
      </c>
      <c r="F13" s="10" t="s">
        <v>3</v>
      </c>
      <c r="G13" s="10" t="s">
        <v>2</v>
      </c>
      <c r="H13" s="10" t="s">
        <v>3</v>
      </c>
      <c r="I13" s="10" t="s">
        <v>2</v>
      </c>
      <c r="J13" s="10" t="s">
        <v>3</v>
      </c>
      <c r="K13" s="10" t="s">
        <v>2</v>
      </c>
      <c r="L13" s="10" t="s">
        <v>3</v>
      </c>
      <c r="M13" s="10" t="s">
        <v>2</v>
      </c>
      <c r="N13" s="10" t="s">
        <v>3</v>
      </c>
    </row>
    <row r="14" spans="1:14" s="7" customFormat="1" ht="26.25" customHeight="1">
      <c r="A14" s="9">
        <v>1</v>
      </c>
      <c r="B14" s="11" t="s">
        <v>5</v>
      </c>
      <c r="C14" s="9">
        <f>ROUNDUP(K10*0.8,0)</f>
        <v>411936</v>
      </c>
      <c r="D14" s="9">
        <f>ROUNDUP(C14*0.05,0)</f>
        <v>20597</v>
      </c>
      <c r="E14" s="9">
        <f>ROUNDUP(C14*0.8,0)</f>
        <v>329549</v>
      </c>
      <c r="F14" s="9">
        <f>ROUNDUP(E14*0.05,0)</f>
        <v>16478</v>
      </c>
      <c r="G14" s="9">
        <f>ROUNDUP(E14*0.8,0)</f>
        <v>263640</v>
      </c>
      <c r="H14" s="9">
        <f>ROUNDUP(G14*0.05,0)</f>
        <v>13182</v>
      </c>
      <c r="I14" s="9">
        <f>ROUNDUP(G14*0.8,0)</f>
        <v>210912</v>
      </c>
      <c r="J14" s="9">
        <f>ROUNDUP(I14*0.05,0)</f>
        <v>10546</v>
      </c>
      <c r="K14" s="9">
        <f>ROUNDUP(I14*0.8,0)</f>
        <v>168730</v>
      </c>
      <c r="L14" s="9">
        <f>ROUNDUP(K14*0.05,0)</f>
        <v>8437</v>
      </c>
      <c r="M14" s="9">
        <f>ROUNDUP(K14*0.8,0)</f>
        <v>134984</v>
      </c>
      <c r="N14" s="9">
        <f>ROUNDUP(M14*0.05,0)</f>
        <v>6750</v>
      </c>
    </row>
  </sheetData>
  <sheetProtection/>
  <mergeCells count="16">
    <mergeCell ref="M12:N12"/>
    <mergeCell ref="G8:H8"/>
    <mergeCell ref="I8:J8"/>
    <mergeCell ref="K8:L8"/>
    <mergeCell ref="A12:A13"/>
    <mergeCell ref="B12:B13"/>
    <mergeCell ref="C12:D12"/>
    <mergeCell ref="E12:F12"/>
    <mergeCell ref="G12:H12"/>
    <mergeCell ref="I12:J12"/>
    <mergeCell ref="A8:A9"/>
    <mergeCell ref="B8:B9"/>
    <mergeCell ref="D8:D9"/>
    <mergeCell ref="E8:F8"/>
    <mergeCell ref="K12:L12"/>
    <mergeCell ref="C8:C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2016-05-13T06:26:01Z</cp:lastPrinted>
  <dcterms:created xsi:type="dcterms:W3CDTF">2012-09-27T09:10:38Z</dcterms:created>
  <dcterms:modified xsi:type="dcterms:W3CDTF">2016-05-13T07:32:54Z</dcterms:modified>
  <cp:category/>
  <cp:version/>
  <cp:contentType/>
  <cp:contentStatus/>
</cp:coreProperties>
</file>