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60" windowWidth="16215" windowHeight="5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0" i="1" l="1"/>
  <c r="I10" i="1" s="1"/>
  <c r="F10" i="1"/>
  <c r="H10" i="1" l="1"/>
  <c r="K10" i="1"/>
  <c r="J10" i="1"/>
  <c r="L10" i="1" l="1"/>
</calcChain>
</file>

<file path=xl/sharedStrings.xml><?xml version="1.0" encoding="utf-8"?>
<sst xmlns="http://schemas.openxmlformats.org/spreadsheetml/2006/main" count="18" uniqueCount="12">
  <si>
    <t>Հ/Հ</t>
  </si>
  <si>
    <t>Գույքի անվանումը</t>
  </si>
  <si>
    <t>մեկնարկային գին /դրամ/</t>
  </si>
  <si>
    <t>նախավճար /դրամ/</t>
  </si>
  <si>
    <t>Թողարկման/Ձեռքբերման տարեթիվը</t>
  </si>
  <si>
    <t>2005թ./2005թ.</t>
  </si>
  <si>
    <t>Ա/մ. «ԳԱԶ-31105-120» (պ/հ.` 534 LՍ 64)</t>
  </si>
  <si>
    <t>05.09.2016թ.</t>
  </si>
  <si>
    <t>20.09.2016թ.</t>
  </si>
  <si>
    <t>05.10.2016թ.</t>
  </si>
  <si>
    <t>20.10.2016թ.</t>
  </si>
  <si>
    <t>Գնահատված արժեքը 15.07.2016թ դրությամբ 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</si>
</sst>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color theme="1"/>
      <name val="GHEA Grapalat"/>
      <family val="3"/>
    </font>
    <font>
      <b/>
      <sz val="7"/>
      <color theme="1"/>
      <name val="GHEA Grapalat"/>
      <family val="3"/>
    </font>
    <font>
      <sz val="10"/>
      <color theme="1"/>
      <name val="GHEA Grapalat"/>
      <family val="3"/>
    </font>
    <font>
      <sz val="7"/>
      <color theme="1"/>
      <name val="GHEA Grapalat"/>
      <family val="3"/>
    </font>
    <font>
      <b/>
      <sz val="9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0" fontId="3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11</xdr:col>
      <xdr:colOff>514657</xdr:colOff>
      <xdr:row>6</xdr:row>
      <xdr:rowOff>190500</xdr:rowOff>
    </xdr:to>
    <xdr:sp macro="" textlink="">
      <xdr:nvSpPr>
        <xdr:cNvPr id="2" name="TextBox 1"/>
        <xdr:cNvSpPr txBox="1"/>
      </xdr:nvSpPr>
      <xdr:spPr>
        <a:xfrm>
          <a:off x="19050" y="26670"/>
          <a:ext cx="9920748" cy="140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տրանսպորտի և կապի նախար</a:t>
          </a:r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արության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Վարչա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տնտեսական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փակ բաժնետիրական ընկերության հաշվեկշռում հաշվառված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օտարման ենթակա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38407</xdr:colOff>
      <xdr:row>10</xdr:row>
      <xdr:rowOff>53770</xdr:rowOff>
    </xdr:from>
    <xdr:to>
      <xdr:col>11</xdr:col>
      <xdr:colOff>622198</xdr:colOff>
      <xdr:row>33</xdr:row>
      <xdr:rowOff>184355</xdr:rowOff>
    </xdr:to>
    <xdr:sp macro="" textlink="">
      <xdr:nvSpPr>
        <xdr:cNvPr id="3" name="TextBox 2"/>
        <xdr:cNvSpPr txBox="1"/>
      </xdr:nvSpPr>
      <xdr:spPr>
        <a:xfrm>
          <a:off x="38407" y="2273710"/>
          <a:ext cx="9302239" cy="4862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ru-RU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10:00</a:t>
          </a:r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8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800" b="1" i="1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8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latin typeface="GHEA Grapalat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800">
            <a:latin typeface="GHEA Grapalat" pitchFamily="50" charset="0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lang="en-US" sz="800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եր</a:t>
          </a:r>
          <a:r>
            <a:rPr lang="ru-RU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կուշաբ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թիից-ուրբաթ օրերին` ժամը 09:00-17:00 ընկած ժամանակահատվածում, դիմելով </a:t>
          </a:r>
          <a:r>
            <a:rPr lang="ru-RU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Մ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.</a:t>
          </a:r>
          <a:r>
            <a:rPr lang="ru-RU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Հակոբյանին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՝ </a:t>
          </a:r>
          <a:r>
            <a:rPr lang="hy-AM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(010)-56-90-80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(010)-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59-01-49 հե</a:t>
          </a:r>
          <a:r>
            <a:rPr lang="hy-AM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ախոսահամար</a:t>
          </a:r>
          <a:r>
            <a:rPr lang="hy-AM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ներով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 Ս.Ավագյանին (091)</a:t>
          </a:r>
          <a:r>
            <a:rPr lang="hy-AM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-51-02-85 հեռախոսահամարով, </a:t>
          </a:r>
          <a:r>
            <a:rPr lang="ru-RU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ք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.</a:t>
          </a:r>
          <a:r>
            <a:rPr lang="ru-RU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Երևան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ru-RU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Նալբանդյան</a:t>
          </a:r>
          <a:r>
            <a:rPr lang="en-US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28 </a:t>
          </a:r>
          <a:r>
            <a:rPr lang="ru-RU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հասցեով</a:t>
          </a:r>
          <a:r>
            <a:rPr lang="hy-AM" sz="800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  <a:endParaRPr lang="en-US" sz="800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latin typeface="GHEA Grapalat" pitchFamily="50" charset="0"/>
          </a:endParaRPr>
        </a:p>
        <a:p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8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800">
            <a:latin typeface="GHEA Grapalat" pitchFamily="50" charset="0"/>
          </a:endParaRPr>
        </a:p>
        <a:p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800">
            <a:latin typeface="GHEA Grapalat" pitchFamily="50" charset="0"/>
          </a:endParaRPr>
        </a:p>
        <a:p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8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8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800" b="1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11"/>
  <sheetViews>
    <sheetView tabSelected="1" topLeftCell="A4" zoomScale="124" zoomScaleNormal="124" workbookViewId="0">
      <selection activeCell="N12" sqref="N12"/>
    </sheetView>
  </sheetViews>
  <sheetFormatPr defaultRowHeight="16.5" x14ac:dyDescent="0.3"/>
  <cols>
    <col min="1" max="1" width="3.85546875" style="1" customWidth="1"/>
    <col min="2" max="2" width="29.28515625" style="1" customWidth="1"/>
    <col min="3" max="3" width="10.28515625" style="1" customWidth="1"/>
    <col min="4" max="4" width="12.28515625" style="1" customWidth="1"/>
    <col min="5" max="5" width="10.85546875" style="1" customWidth="1"/>
    <col min="6" max="6" width="9.42578125" style="1" customWidth="1"/>
    <col min="7" max="7" width="12" style="1" customWidth="1"/>
    <col min="8" max="8" width="9.42578125" style="1" customWidth="1"/>
    <col min="9" max="9" width="12" style="1" customWidth="1"/>
    <col min="10" max="10" width="9.42578125" style="1" customWidth="1"/>
    <col min="11" max="11" width="12" style="1" customWidth="1"/>
    <col min="12" max="12" width="9.42578125" style="1" customWidth="1"/>
    <col min="13" max="16384" width="9.140625" style="1"/>
  </cols>
  <sheetData>
    <row r="8" spans="1:14" s="2" customFormat="1" ht="12.75" x14ac:dyDescent="0.25">
      <c r="A8" s="12" t="s">
        <v>0</v>
      </c>
      <c r="B8" s="12" t="s">
        <v>1</v>
      </c>
      <c r="C8" s="13" t="s">
        <v>4</v>
      </c>
      <c r="D8" s="13" t="s">
        <v>11</v>
      </c>
      <c r="E8" s="14" t="s">
        <v>7</v>
      </c>
      <c r="F8" s="15"/>
      <c r="G8" s="10" t="s">
        <v>8</v>
      </c>
      <c r="H8" s="11"/>
      <c r="I8" s="10" t="s">
        <v>9</v>
      </c>
      <c r="J8" s="11"/>
      <c r="K8" s="10" t="s">
        <v>10</v>
      </c>
      <c r="L8" s="11"/>
    </row>
    <row r="9" spans="1:14" s="2" customFormat="1" ht="42" customHeight="1" x14ac:dyDescent="0.25">
      <c r="A9" s="16"/>
      <c r="B9" s="17"/>
      <c r="C9" s="18"/>
      <c r="D9" s="19"/>
      <c r="E9" s="20" t="s">
        <v>2</v>
      </c>
      <c r="F9" s="20" t="s">
        <v>3</v>
      </c>
      <c r="G9" s="8" t="s">
        <v>2</v>
      </c>
      <c r="H9" s="8" t="s">
        <v>3</v>
      </c>
      <c r="I9" s="8" t="s">
        <v>2</v>
      </c>
      <c r="J9" s="8" t="s">
        <v>3</v>
      </c>
      <c r="K9" s="8" t="s">
        <v>2</v>
      </c>
      <c r="L9" s="8" t="s">
        <v>3</v>
      </c>
    </row>
    <row r="10" spans="1:14" s="7" customFormat="1" ht="15.75" customHeight="1" x14ac:dyDescent="0.25">
      <c r="A10" s="21">
        <v>1</v>
      </c>
      <c r="B10" s="22" t="s">
        <v>6</v>
      </c>
      <c r="C10" s="23" t="s">
        <v>5</v>
      </c>
      <c r="D10" s="24">
        <v>758000</v>
      </c>
      <c r="E10" s="24">
        <v>758000</v>
      </c>
      <c r="F10" s="24">
        <f>ROUNDUP(E10*0.05,0)</f>
        <v>37900</v>
      </c>
      <c r="G10" s="9">
        <f>ROUNDUP(E10*0.8,0)</f>
        <v>606400</v>
      </c>
      <c r="H10" s="9">
        <f>ROUNDUP(G10*0.05,0)</f>
        <v>30320</v>
      </c>
      <c r="I10" s="9">
        <f>ROUNDUP(G10*0.8,0)</f>
        <v>485120</v>
      </c>
      <c r="J10" s="9">
        <f>ROUNDUP(I10*0.05,0)</f>
        <v>24256</v>
      </c>
      <c r="K10" s="9">
        <f>ROUNDUP(I10*0.8,0)</f>
        <v>388096</v>
      </c>
      <c r="L10" s="9">
        <f>ROUNDUP(K10*0.05,0)</f>
        <v>19405</v>
      </c>
      <c r="M10" s="6"/>
    </row>
    <row r="11" spans="1:14" s="7" customFormat="1" ht="13.5" x14ac:dyDescent="0.25">
      <c r="A11" s="3"/>
      <c r="B11" s="4"/>
      <c r="C11" s="5"/>
      <c r="D11" s="3"/>
      <c r="E11" s="5"/>
      <c r="F11" s="3"/>
      <c r="G11" s="3"/>
      <c r="H11" s="3"/>
      <c r="I11" s="3"/>
      <c r="J11" s="3"/>
      <c r="K11" s="3"/>
      <c r="L11" s="3"/>
      <c r="M11" s="6"/>
      <c r="N11" s="6"/>
    </row>
  </sheetData>
  <mergeCells count="8">
    <mergeCell ref="G8:H8"/>
    <mergeCell ref="I8:J8"/>
    <mergeCell ref="K8:L8"/>
    <mergeCell ref="A8:A9"/>
    <mergeCell ref="B8:B9"/>
    <mergeCell ref="C8:C9"/>
    <mergeCell ref="D8:D9"/>
    <mergeCell ref="E8:F8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</cp:lastModifiedBy>
  <cp:lastPrinted>2016-08-09T08:01:50Z</cp:lastPrinted>
  <dcterms:created xsi:type="dcterms:W3CDTF">2012-09-27T09:10:38Z</dcterms:created>
  <dcterms:modified xsi:type="dcterms:W3CDTF">2016-08-09T08:59:06Z</dcterms:modified>
</cp:coreProperties>
</file>