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80" windowWidth="16215" windowHeight="56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0" i="1"/>
  <c r="I10" s="1"/>
  <c r="F10"/>
  <c r="H10" l="1"/>
  <c r="C14"/>
  <c r="J10"/>
  <c r="E14" l="1"/>
  <c r="D14"/>
  <c r="G14" l="1"/>
  <c r="F14"/>
  <c r="I14" l="1"/>
  <c r="H14"/>
  <c r="K14" l="1"/>
  <c r="J14"/>
  <c r="L14" l="1"/>
</calcChain>
</file>

<file path=xl/sharedStrings.xml><?xml version="1.0" encoding="utf-8"?>
<sst xmlns="http://schemas.openxmlformats.org/spreadsheetml/2006/main" count="33" uniqueCount="16">
  <si>
    <t>Հ/Հ</t>
  </si>
  <si>
    <t>Գույքի անվանումը</t>
  </si>
  <si>
    <t>մեկնարկային գին /դրամ/</t>
  </si>
  <si>
    <t>նախավճար /դրամ/</t>
  </si>
  <si>
    <t>Թողարկման/Ձեռքբերման տարեթիվը</t>
  </si>
  <si>
    <t>Ա/մ. «Ֆորդ Մոնդեո 1.8» (պ/հ.` 812 ՏՍ 42)</t>
  </si>
  <si>
    <t>1996թ./2010թ.</t>
  </si>
  <si>
    <r>
      <t>Գնահատված արժեքը 15</t>
    </r>
    <r>
      <rPr>
        <b/>
        <sz val="7"/>
        <color rgb="FFFF0000"/>
        <rFont val="GHEA Grapalat"/>
        <family val="3"/>
      </rPr>
      <t>.06.2016թ</t>
    </r>
    <r>
      <rPr>
        <b/>
        <sz val="7"/>
        <rFont val="GHEA Grapalat"/>
        <family val="3"/>
      </rPr>
      <t xml:space="preserve"> դրությամբ  /դրամ/</t>
    </r>
  </si>
  <si>
    <t>12.09.2016թ.</t>
  </si>
  <si>
    <t>27.09.2016թ.</t>
  </si>
  <si>
    <t>12.10.2016թ.</t>
  </si>
  <si>
    <t>27.10.2016թ.</t>
  </si>
  <si>
    <t>11.11.2016թ.</t>
  </si>
  <si>
    <t>28.11.2016թ.</t>
  </si>
  <si>
    <t>13.12.2016թ.</t>
  </si>
  <si>
    <t>28.12.2016թ.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</si>
</sst>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7"/>
      <color rgb="FFFF0000"/>
      <name val="GHEA Grapalat"/>
      <family val="3"/>
    </font>
    <font>
      <b/>
      <sz val="8"/>
      <color theme="1"/>
      <name val="GHEA Grapalat"/>
      <family val="3"/>
    </font>
    <font>
      <b/>
      <sz val="7"/>
      <color theme="1"/>
      <name val="GHEA Grapalat"/>
      <family val="3"/>
    </font>
    <font>
      <b/>
      <sz val="9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11</xdr:col>
      <xdr:colOff>622198</xdr:colOff>
      <xdr:row>4</xdr:row>
      <xdr:rowOff>514657</xdr:rowOff>
    </xdr:to>
    <xdr:sp macro="" textlink="">
      <xdr:nvSpPr>
        <xdr:cNvPr id="2" name="TextBox 1"/>
        <xdr:cNvSpPr txBox="1"/>
      </xdr:nvSpPr>
      <xdr:spPr>
        <a:xfrm>
          <a:off x="19050" y="26670"/>
          <a:ext cx="9029700" cy="1317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կրթության և գիտության նախարարության «Կոտայքի տարածաշրջանային պետական քոլեջ» պետական ոչ առևտրային կազմակերպութ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յանը</a:t>
          </a:r>
          <a:r>
            <a:rPr lang="en-US" sz="1000" b="1" i="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</a:t>
          </a:r>
          <a:r>
            <a:rPr lang="ru-RU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օտարման ենթակա</a:t>
          </a:r>
          <a:r>
            <a:rPr lang="en-US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ru-RU" sz="1000">
            <a:latin typeface="GHEA Grapalat" pitchFamily="50" charset="0"/>
          </a:endParaRPr>
        </a:p>
      </xdr:txBody>
    </xdr:sp>
    <xdr:clientData/>
  </xdr:twoCellAnchor>
  <xdr:twoCellAnchor>
    <xdr:from>
      <xdr:col>0</xdr:col>
      <xdr:colOff>38407</xdr:colOff>
      <xdr:row>17</xdr:row>
      <xdr:rowOff>15363</xdr:rowOff>
    </xdr:from>
    <xdr:to>
      <xdr:col>11</xdr:col>
      <xdr:colOff>622198</xdr:colOff>
      <xdr:row>33</xdr:row>
      <xdr:rowOff>168992</xdr:rowOff>
    </xdr:to>
    <xdr:sp macro="" textlink="">
      <xdr:nvSpPr>
        <xdr:cNvPr id="3" name="TextBox 2"/>
        <xdr:cNvSpPr txBox="1"/>
      </xdr:nvSpPr>
      <xdr:spPr>
        <a:xfrm>
          <a:off x="38407" y="3856089"/>
          <a:ext cx="9010343" cy="34720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lang="hy-AM" sz="600" b="1" i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եղանակով:</a:t>
          </a:r>
          <a:endParaRPr lang="en-US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en-US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Բոլոր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աճուրդները սկսվում են </a:t>
          </a:r>
          <a:r>
            <a:rPr lang="en-US" sz="6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ժամը 11:30 -ին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:</a:t>
          </a:r>
        </a:p>
        <a:p>
          <a:r>
            <a:rPr lang="en-US" sz="6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endParaRPr lang="ru-RU" sz="600" b="1" i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r>
            <a:rPr lang="hy-AM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յուրաքանչյուր աճուրդի համար </a:t>
          </a:r>
          <a:r>
            <a:rPr lang="hy-AM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մինչև </a:t>
          </a:r>
          <a:r>
            <a:rPr lang="en-US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 բացմանը նախորդող աշխատանքային օրը, </a:t>
          </a:r>
          <a:r>
            <a:rPr lang="hy-AM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17:00 աճուրդային հանձնաժողովին են</a:t>
          </a:r>
          <a:r>
            <a:rPr lang="en-US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(</a:t>
          </a:r>
          <a:r>
            <a:rPr lang="hy-AM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ներկայացրել</a:t>
          </a:r>
          <a:r>
            <a:rPr lang="en-US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.</a:t>
          </a:r>
          <a:endParaRPr lang="ru-RU" sz="600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r>
            <a:rPr lang="en-US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- ա</a:t>
          </a:r>
          <a:r>
            <a:rPr lang="hy-AM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ճուրդի նախավճարի մուծման անդորրագիրը, </a:t>
          </a:r>
          <a:r>
            <a:rPr lang="en-US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որի չափն է՝ յուրաքանչյուր աճուրդի համար յուրաքանչյուր գույքի մեկնարկային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գնի 5 տոկոսը</a:t>
          </a:r>
          <a:r>
            <a:rPr lang="en-US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, մուտքագրման 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հաշիվն է </a:t>
          </a:r>
          <a:r>
            <a:rPr lang="hy-AM" sz="6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6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lang="hy-AM" sz="6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lang="en-US" sz="60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դրամային հաշիվը:</a:t>
          </a:r>
        </a:p>
        <a:p>
          <a:pPr lvl="0"/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- անձնագիրը, իսկ իրավաբանական անձինք հիմնադիր փաստաթղթերի պատճենները և լիազորությունները հաստատող փաստաթղթերը:</a:t>
          </a:r>
        </a:p>
        <a:p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endParaRPr lang="ru-RU" sz="600">
            <a:solidFill>
              <a:schemeClr val="tx1"/>
            </a:solidFill>
            <a:latin typeface="GHEA Grapalat" pitchFamily="50" charset="0"/>
          </a:endParaRPr>
        </a:p>
        <a:p>
          <a:pPr eaLnBrk="1" fontAlgn="base" latinLnBrk="0" hangingPunct="1"/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) մինչև աճուրդի բացմանը նախորդող աշխատանքային օրը, ժամը՝ 17:00, իսկ դիտորդի տոմսերը վաճառվում են` ընդհուպ մինչև աճուրդի սկսվելը:</a:t>
          </a:r>
        </a:p>
        <a:p>
          <a:pPr eaLnBrk="1" fontAlgn="base" latinLnBrk="0" hangingPunct="1"/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 մասնակիցների անձնագրի առկայությունը պարտադիր է:</a:t>
          </a:r>
          <a:endParaRPr lang="ru-RU" sz="600">
            <a:solidFill>
              <a:schemeClr val="tx1"/>
            </a:solidFill>
            <a:latin typeface="GHEA Grapalat" pitchFamily="50" charset="0"/>
          </a:endParaRPr>
        </a:p>
        <a:p>
          <a:pPr eaLnBrk="1" fontAlgn="base" latinLnBrk="0" hangingPunct="1"/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օրը` </a:t>
          </a:r>
          <a:r>
            <a:rPr lang="hy-AM" sz="6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երկուշաբթիից-ուրբաթ օրերին` ժամը 09:00-17:00 ընկած ժամանակահատվածում, դիմելով  Կոտայքի  տարածաշրջանային պետական քոլեջ  060-27-32-32 հեռախոսահամարով:</a:t>
          </a:r>
        </a:p>
        <a:p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ժ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600">
            <a:solidFill>
              <a:schemeClr val="tx1"/>
            </a:solidFill>
            <a:latin typeface="GHEA Grapalat" pitchFamily="50" charset="0"/>
          </a:endParaRPr>
        </a:p>
        <a:p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ե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մ 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չափով գումար, որը սահմանված </a:t>
          </a:r>
          <a:r>
            <a:rPr lang="hy-AM" sz="6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en-US" sz="6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10 օրվա ընթացքում</a:t>
          </a:r>
          <a:r>
            <a:rPr lang="en-US" sz="6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հետագա վճարումները կատարելու դեպքում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նախավճարի հետ միասին հաշվարկվում է վճարման ենթակա գումարի մեջ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, իսկ լոտի աճուրդը վերսկսվում է մեկնարկային գնից: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Եթե աճուրդում հաղթող համարված մասնակիցը սահմանված ժամկետում 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հանձնարա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րա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գիր ստանալուց 30 րոպեի ընթացքում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վճարում է իր առաջարկած գնի առնվազն 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3 տոկոսի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չափով գումար, ապա նա ճանաչվում է աճուրդի հաղթող և ստորագրում է աճուրդի արդյունքների </a:t>
          </a:r>
          <a:r>
            <a:rPr lang="hy-AM" sz="600" b="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մասին արձանագրությունը</a:t>
          </a:r>
          <a:r>
            <a:rPr lang="hy-AM" sz="6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600" b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600" b="1" i="1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endParaRPr lang="ru-RU" sz="600">
            <a:solidFill>
              <a:schemeClr val="tx1"/>
            </a:solidFill>
            <a:latin typeface="GHEA Grapalat" pitchFamily="50" charset="0"/>
          </a:endParaRPr>
        </a:p>
        <a:p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ճ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`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աշխատանքային օրվա ընթացքում գրավոր դիմելուց հետո:</a:t>
          </a:r>
          <a:endParaRPr lang="ru-RU" sz="600">
            <a:solidFill>
              <a:schemeClr val="tx1"/>
            </a:solidFill>
            <a:latin typeface="GHEA Grapalat" pitchFamily="50" charset="0"/>
          </a:endParaRPr>
        </a:p>
        <a:p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Աճուրդի կանոնակարգին ծանոթանալու 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(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)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և լրացուցիչ տեղեկություններ  ստանալու համար կարող եք դիմել ք. Երևան, Դ.Անհաղթի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23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հասցեով կամ զանգահարել աճուրդային հանձնաժողովին` հեռ. 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011-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, ինտերնետ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URL://www.spm.am:</a:t>
          </a:r>
          <a:endParaRPr lang="ru-RU" sz="600" baseline="0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ը</a:t>
          </a:r>
          <a:r>
            <a:rPr lang="hy-AM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600" baseline="0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ը:</a:t>
          </a:r>
          <a:endParaRPr lang="hy-AM" sz="600" baseline="0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fontAlgn="base"/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	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ՀՀ  կառավարությանն առընթեր պետական գույքի կառավարման վարչությ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 «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6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ՊՈԱԿ </a:t>
          </a:r>
          <a:endParaRPr lang="hy-AM" sz="600" b="1" baseline="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/>
          <a:endParaRPr lang="ru-RU" sz="6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647950" y="191452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7"/>
  <sheetViews>
    <sheetView tabSelected="1" zoomScale="124" zoomScaleNormal="124" workbookViewId="0">
      <selection activeCell="C12" sqref="C12:D12"/>
    </sheetView>
  </sheetViews>
  <sheetFormatPr defaultRowHeight="16.5"/>
  <cols>
    <col min="1" max="1" width="3.85546875" style="1" customWidth="1"/>
    <col min="2" max="2" width="29.28515625" style="1" customWidth="1"/>
    <col min="3" max="3" width="10.28515625" style="1" customWidth="1"/>
    <col min="4" max="4" width="12.28515625" style="1" customWidth="1"/>
    <col min="5" max="5" width="10.5703125" style="1" customWidth="1"/>
    <col min="6" max="6" width="9.42578125" style="1" customWidth="1"/>
    <col min="7" max="7" width="10.5703125" style="1" customWidth="1"/>
    <col min="8" max="8" width="9.42578125" style="1" customWidth="1"/>
    <col min="9" max="9" width="10.5703125" style="1" customWidth="1"/>
    <col min="10" max="10" width="9.42578125" style="1" customWidth="1"/>
    <col min="11" max="11" width="10.5703125" style="1" customWidth="1"/>
    <col min="12" max="12" width="9.42578125" style="1" customWidth="1"/>
    <col min="13" max="16384" width="9.140625" style="1"/>
  </cols>
  <sheetData>
    <row r="5" spans="1:14" ht="40.5" customHeight="1"/>
    <row r="6" spans="1:14" ht="6.75" hidden="1" customHeight="1"/>
    <row r="7" spans="1:14" ht="3.75" hidden="1" customHeight="1"/>
    <row r="8" spans="1:14" s="2" customFormat="1" ht="12.75">
      <c r="A8" s="17" t="s">
        <v>0</v>
      </c>
      <c r="B8" s="17" t="s">
        <v>1</v>
      </c>
      <c r="C8" s="20" t="s">
        <v>4</v>
      </c>
      <c r="D8" s="20" t="s">
        <v>7</v>
      </c>
      <c r="E8" s="15" t="s">
        <v>8</v>
      </c>
      <c r="F8" s="16"/>
      <c r="G8" s="15" t="s">
        <v>9</v>
      </c>
      <c r="H8" s="16"/>
      <c r="I8" s="15" t="s">
        <v>10</v>
      </c>
      <c r="J8" s="16"/>
    </row>
    <row r="9" spans="1:14" s="2" customFormat="1" ht="37.5" customHeight="1">
      <c r="A9" s="18"/>
      <c r="B9" s="19"/>
      <c r="C9" s="21"/>
      <c r="D9" s="22"/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</row>
    <row r="10" spans="1:14" s="7" customFormat="1" ht="15.75" customHeight="1">
      <c r="A10" s="11">
        <v>1</v>
      </c>
      <c r="B10" s="12" t="s">
        <v>5</v>
      </c>
      <c r="C10" s="13" t="s">
        <v>6</v>
      </c>
      <c r="D10" s="14">
        <v>560000</v>
      </c>
      <c r="E10" s="14">
        <v>560000</v>
      </c>
      <c r="F10" s="10">
        <f>ROUNDUP(E10*0.05,0)</f>
        <v>28000</v>
      </c>
      <c r="G10" s="10">
        <f>ROUNDUP(E10*0.8,0)</f>
        <v>448000</v>
      </c>
      <c r="H10" s="10">
        <f>ROUNDUP(G10*0.05,0)</f>
        <v>22400</v>
      </c>
      <c r="I10" s="10">
        <f>ROUNDUP(G10*0.8,0)</f>
        <v>358400</v>
      </c>
      <c r="J10" s="10">
        <f>ROUNDUP(I10*0.05,0)</f>
        <v>17920</v>
      </c>
      <c r="M10" s="6"/>
    </row>
    <row r="11" spans="1:14" s="7" customFormat="1" ht="13.5">
      <c r="A11" s="3"/>
      <c r="B11" s="4"/>
      <c r="C11" s="5"/>
      <c r="D11" s="3"/>
      <c r="E11" s="5"/>
      <c r="F11" s="3"/>
      <c r="G11" s="3"/>
      <c r="H11" s="3"/>
      <c r="I11" s="3"/>
      <c r="J11" s="3"/>
      <c r="K11" s="3"/>
      <c r="L11" s="3"/>
      <c r="M11" s="6"/>
      <c r="N11" s="6"/>
    </row>
    <row r="12" spans="1:14" s="2" customFormat="1" ht="12.75">
      <c r="A12" s="17" t="s">
        <v>0</v>
      </c>
      <c r="B12" s="23" t="s">
        <v>1</v>
      </c>
      <c r="C12" s="15" t="s">
        <v>11</v>
      </c>
      <c r="D12" s="16"/>
      <c r="E12" s="15" t="s">
        <v>12</v>
      </c>
      <c r="F12" s="16"/>
      <c r="G12" s="15" t="s">
        <v>13</v>
      </c>
      <c r="H12" s="16"/>
      <c r="I12" s="15" t="s">
        <v>14</v>
      </c>
      <c r="J12" s="16"/>
      <c r="K12" s="15" t="s">
        <v>15</v>
      </c>
      <c r="L12" s="16"/>
    </row>
    <row r="13" spans="1:14" s="2" customFormat="1" ht="21">
      <c r="A13" s="18"/>
      <c r="B13" s="24"/>
      <c r="C13" s="8" t="s">
        <v>2</v>
      </c>
      <c r="D13" s="8" t="s">
        <v>3</v>
      </c>
      <c r="E13" s="8" t="s">
        <v>2</v>
      </c>
      <c r="F13" s="8" t="s">
        <v>3</v>
      </c>
      <c r="G13" s="8" t="s">
        <v>2</v>
      </c>
      <c r="H13" s="8" t="s">
        <v>3</v>
      </c>
      <c r="I13" s="8" t="s">
        <v>2</v>
      </c>
      <c r="J13" s="8" t="s">
        <v>3</v>
      </c>
      <c r="K13" s="8" t="s">
        <v>2</v>
      </c>
      <c r="L13" s="8" t="s">
        <v>3</v>
      </c>
    </row>
    <row r="14" spans="1:14" s="7" customFormat="1" ht="15.75" customHeight="1">
      <c r="A14" s="14">
        <v>1</v>
      </c>
      <c r="B14" s="12" t="s">
        <v>5</v>
      </c>
      <c r="C14" s="10">
        <f>ROUNDUP(I10*0.8,0)</f>
        <v>286720</v>
      </c>
      <c r="D14" s="10">
        <f>ROUNDUP(C14*0.05,0)</f>
        <v>14336</v>
      </c>
      <c r="E14" s="10">
        <f>ROUNDUP(C14*0.8,0)</f>
        <v>229376</v>
      </c>
      <c r="F14" s="10">
        <f>ROUNDUP(E14*0.05,0)</f>
        <v>11469</v>
      </c>
      <c r="G14" s="9">
        <f>ROUNDUP(E14*0.8,0)</f>
        <v>183501</v>
      </c>
      <c r="H14" s="10">
        <f>ROUNDUP(G14*0.05,0)</f>
        <v>9176</v>
      </c>
      <c r="I14" s="10">
        <f>ROUNDUP(G14*0.8,0)</f>
        <v>146801</v>
      </c>
      <c r="J14" s="10">
        <f>ROUNDUP(I14*0.05,0)</f>
        <v>7341</v>
      </c>
      <c r="K14" s="10">
        <f>ROUNDUP(I14*0.8,0)</f>
        <v>117441</v>
      </c>
      <c r="L14" s="10">
        <f>ROUNDUP(K14*0.05,0)</f>
        <v>5873</v>
      </c>
    </row>
    <row r="15" spans="1:14" s="7" customFormat="1" ht="12.75" customHeight="1"/>
    <row r="16" spans="1:14" s="7" customFormat="1" ht="15.75" hidden="1" customHeight="1"/>
    <row r="17" s="7" customFormat="1" ht="15.75" hidden="1" customHeight="1"/>
  </sheetData>
  <mergeCells count="14">
    <mergeCell ref="K12:L12"/>
    <mergeCell ref="A8:A9"/>
    <mergeCell ref="B8:B9"/>
    <mergeCell ref="C8:C9"/>
    <mergeCell ref="D8:D9"/>
    <mergeCell ref="E8:F8"/>
    <mergeCell ref="G8:H8"/>
    <mergeCell ref="I8:J8"/>
    <mergeCell ref="C12:D12"/>
    <mergeCell ref="A12:A13"/>
    <mergeCell ref="B12:B13"/>
    <mergeCell ref="E12:F12"/>
    <mergeCell ref="G12:H12"/>
    <mergeCell ref="I12:J12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Vrej</cp:lastModifiedBy>
  <cp:lastPrinted>2016-08-19T11:37:32Z</cp:lastPrinted>
  <dcterms:created xsi:type="dcterms:W3CDTF">2012-09-27T09:10:38Z</dcterms:created>
  <dcterms:modified xsi:type="dcterms:W3CDTF">2016-08-19T11:37:38Z</dcterms:modified>
</cp:coreProperties>
</file>