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60" windowWidth="16215" windowHeight="579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48" i="1" l="1"/>
  <c r="D48" i="1" s="1"/>
  <c r="E48" i="1"/>
  <c r="F48" i="1" s="1"/>
  <c r="G48" i="1"/>
  <c r="H48" i="1" s="1"/>
  <c r="I48" i="1"/>
  <c r="J48" i="1" s="1"/>
  <c r="K48" i="1"/>
  <c r="L48" i="1" s="1"/>
  <c r="M48" i="1"/>
  <c r="N48" i="1" s="1"/>
  <c r="C49" i="1"/>
  <c r="D49" i="1" s="1"/>
  <c r="E49" i="1"/>
  <c r="F49" i="1" s="1"/>
  <c r="G49" i="1"/>
  <c r="H49" i="1" s="1"/>
  <c r="I49" i="1"/>
  <c r="J49" i="1" s="1"/>
  <c r="K49" i="1"/>
  <c r="L49" i="1" s="1"/>
  <c r="M49" i="1"/>
  <c r="N49" i="1" s="1"/>
  <c r="C50" i="1"/>
  <c r="D50" i="1" s="1"/>
  <c r="E50" i="1"/>
  <c r="F50" i="1" s="1"/>
  <c r="C51" i="1"/>
  <c r="D51" i="1" s="1"/>
  <c r="E51" i="1"/>
  <c r="F51" i="1" s="1"/>
  <c r="C52" i="1"/>
  <c r="D52" i="1" s="1"/>
  <c r="E52" i="1"/>
  <c r="F52" i="1" s="1"/>
  <c r="C53" i="1"/>
  <c r="D53" i="1" s="1"/>
  <c r="E53" i="1"/>
  <c r="F53" i="1" s="1"/>
  <c r="C54" i="1"/>
  <c r="D54" i="1" s="1"/>
  <c r="E54" i="1"/>
  <c r="F54" i="1" s="1"/>
  <c r="C55" i="1"/>
  <c r="D55" i="1" s="1"/>
  <c r="E55" i="1"/>
  <c r="F55" i="1" s="1"/>
  <c r="C56" i="1"/>
  <c r="D56" i="1" s="1"/>
  <c r="E56" i="1"/>
  <c r="F56" i="1" s="1"/>
  <c r="C57" i="1"/>
  <c r="D57" i="1" s="1"/>
  <c r="E57" i="1"/>
  <c r="F57" i="1" s="1"/>
  <c r="C58" i="1"/>
  <c r="D58" i="1" s="1"/>
  <c r="E58" i="1"/>
  <c r="F58" i="1" s="1"/>
  <c r="C59" i="1"/>
  <c r="D59" i="1" s="1"/>
  <c r="E59" i="1"/>
  <c r="F59" i="1" s="1"/>
  <c r="C60" i="1"/>
  <c r="D60" i="1" s="1"/>
  <c r="E60" i="1"/>
  <c r="F60" i="1" s="1"/>
  <c r="C61" i="1"/>
  <c r="D61" i="1" s="1"/>
  <c r="E61" i="1"/>
  <c r="F61" i="1" s="1"/>
  <c r="C62" i="1"/>
  <c r="D62" i="1" s="1"/>
  <c r="E62" i="1"/>
  <c r="F62" i="1" s="1"/>
  <c r="G62" i="1"/>
  <c r="H62" i="1" s="1"/>
  <c r="I62" i="1"/>
  <c r="J62" i="1" s="1"/>
  <c r="C63" i="1"/>
  <c r="D63" i="1" s="1"/>
  <c r="C64" i="1"/>
  <c r="D64" i="1" s="1"/>
  <c r="C65" i="1"/>
  <c r="D65" i="1" s="1"/>
  <c r="C66" i="1"/>
  <c r="D66" i="1" s="1"/>
  <c r="C67" i="1"/>
  <c r="D67" i="1" s="1"/>
  <c r="C68" i="1"/>
  <c r="D68" i="1" s="1"/>
  <c r="C69" i="1"/>
  <c r="D69" i="1" s="1"/>
  <c r="C70" i="1"/>
  <c r="D70" i="1" s="1"/>
  <c r="C71" i="1"/>
  <c r="D71" i="1" s="1"/>
  <c r="C72" i="1"/>
  <c r="D72" i="1" s="1"/>
  <c r="C73" i="1"/>
  <c r="D73" i="1" s="1"/>
  <c r="E73" i="1"/>
  <c r="G73" i="1" s="1"/>
  <c r="C74" i="1"/>
  <c r="D74" i="1" s="1"/>
  <c r="C75" i="1"/>
  <c r="E75" i="1" s="1"/>
  <c r="C76" i="1"/>
  <c r="E76" i="1" s="1"/>
  <c r="C77" i="1"/>
  <c r="D77" i="1" s="1"/>
  <c r="C78" i="1"/>
  <c r="D78" i="1" s="1"/>
  <c r="C79" i="1"/>
  <c r="D79" i="1" s="1"/>
  <c r="C80" i="1"/>
  <c r="D80" i="1" s="1"/>
  <c r="F11" i="1"/>
  <c r="G11" i="1"/>
  <c r="H11" i="1"/>
  <c r="I11" i="1"/>
  <c r="J11" i="1"/>
  <c r="K11" i="1"/>
  <c r="L11" i="1"/>
  <c r="F12" i="1"/>
  <c r="G12" i="1"/>
  <c r="H12" i="1" s="1"/>
  <c r="I12" i="1"/>
  <c r="J12" i="1" s="1"/>
  <c r="K12" i="1"/>
  <c r="L12" i="1" s="1"/>
  <c r="F13" i="1"/>
  <c r="G13" i="1"/>
  <c r="H13" i="1"/>
  <c r="I13" i="1"/>
  <c r="J13" i="1"/>
  <c r="K13" i="1"/>
  <c r="L13" i="1"/>
  <c r="F14" i="1"/>
  <c r="G14" i="1"/>
  <c r="H14" i="1" s="1"/>
  <c r="I14" i="1"/>
  <c r="J14" i="1" s="1"/>
  <c r="K14" i="1"/>
  <c r="L14" i="1" s="1"/>
  <c r="F15" i="1"/>
  <c r="G15" i="1"/>
  <c r="H15" i="1"/>
  <c r="I15" i="1"/>
  <c r="J15" i="1"/>
  <c r="K15" i="1"/>
  <c r="L15" i="1"/>
  <c r="F16" i="1"/>
  <c r="G16" i="1"/>
  <c r="H16" i="1" s="1"/>
  <c r="I16" i="1"/>
  <c r="J16" i="1" s="1"/>
  <c r="K16" i="1"/>
  <c r="L16" i="1" s="1"/>
  <c r="F17" i="1"/>
  <c r="G17" i="1"/>
  <c r="H17" i="1"/>
  <c r="I17" i="1"/>
  <c r="J17" i="1"/>
  <c r="K17" i="1"/>
  <c r="L17" i="1"/>
  <c r="F18" i="1"/>
  <c r="G18" i="1"/>
  <c r="H18" i="1" s="1"/>
  <c r="I18" i="1"/>
  <c r="J18" i="1" s="1"/>
  <c r="K18" i="1"/>
  <c r="L18" i="1" s="1"/>
  <c r="F19" i="1"/>
  <c r="G19" i="1"/>
  <c r="H19" i="1"/>
  <c r="I19" i="1"/>
  <c r="J19" i="1"/>
  <c r="K19" i="1"/>
  <c r="L19" i="1"/>
  <c r="F20" i="1"/>
  <c r="G20" i="1"/>
  <c r="H20" i="1" s="1"/>
  <c r="I20" i="1"/>
  <c r="J20" i="1" s="1"/>
  <c r="K20" i="1"/>
  <c r="L20" i="1" s="1"/>
  <c r="F21" i="1"/>
  <c r="G21" i="1"/>
  <c r="H21" i="1"/>
  <c r="I21" i="1"/>
  <c r="J21" i="1"/>
  <c r="K21" i="1"/>
  <c r="L21" i="1"/>
  <c r="F22" i="1"/>
  <c r="G22" i="1"/>
  <c r="H22" i="1" s="1"/>
  <c r="I22" i="1"/>
  <c r="J22" i="1" s="1"/>
  <c r="K22" i="1"/>
  <c r="L22" i="1" s="1"/>
  <c r="F23" i="1"/>
  <c r="G23" i="1"/>
  <c r="H23" i="1"/>
  <c r="I23" i="1"/>
  <c r="J23" i="1"/>
  <c r="K23" i="1"/>
  <c r="L23" i="1"/>
  <c r="F24" i="1"/>
  <c r="G24" i="1"/>
  <c r="H24" i="1" s="1"/>
  <c r="I24" i="1"/>
  <c r="J24" i="1" s="1"/>
  <c r="K24" i="1"/>
  <c r="L24" i="1" s="1"/>
  <c r="F25" i="1"/>
  <c r="G25" i="1"/>
  <c r="H25" i="1"/>
  <c r="I25" i="1"/>
  <c r="J25" i="1"/>
  <c r="K25" i="1"/>
  <c r="L25" i="1"/>
  <c r="F26" i="1"/>
  <c r="G26" i="1"/>
  <c r="H26" i="1" s="1"/>
  <c r="I26" i="1"/>
  <c r="J26" i="1" s="1"/>
  <c r="K26" i="1"/>
  <c r="L26" i="1" s="1"/>
  <c r="F27" i="1"/>
  <c r="G27" i="1"/>
  <c r="H27" i="1"/>
  <c r="I27" i="1"/>
  <c r="J27" i="1"/>
  <c r="K27" i="1"/>
  <c r="L27" i="1"/>
  <c r="F28" i="1"/>
  <c r="G28" i="1"/>
  <c r="H28" i="1" s="1"/>
  <c r="I28" i="1"/>
  <c r="J28" i="1" s="1"/>
  <c r="K28" i="1"/>
  <c r="L28" i="1" s="1"/>
  <c r="F29" i="1"/>
  <c r="G29" i="1"/>
  <c r="H29" i="1"/>
  <c r="I29" i="1"/>
  <c r="J29" i="1"/>
  <c r="K29" i="1"/>
  <c r="L29" i="1"/>
  <c r="F30" i="1"/>
  <c r="G30" i="1"/>
  <c r="H30" i="1" s="1"/>
  <c r="I30" i="1"/>
  <c r="J30" i="1" s="1"/>
  <c r="K30" i="1"/>
  <c r="L30" i="1" s="1"/>
  <c r="F31" i="1"/>
  <c r="G31" i="1"/>
  <c r="H31" i="1"/>
  <c r="I31" i="1"/>
  <c r="J31" i="1"/>
  <c r="K31" i="1"/>
  <c r="L31" i="1"/>
  <c r="F32" i="1"/>
  <c r="G32" i="1"/>
  <c r="H32" i="1" s="1"/>
  <c r="I32" i="1"/>
  <c r="J32" i="1" s="1"/>
  <c r="K32" i="1"/>
  <c r="L32" i="1" s="1"/>
  <c r="F33" i="1"/>
  <c r="G33" i="1"/>
  <c r="H33" i="1"/>
  <c r="I33" i="1"/>
  <c r="J33" i="1"/>
  <c r="K33" i="1"/>
  <c r="L33" i="1"/>
  <c r="F34" i="1"/>
  <c r="G34" i="1"/>
  <c r="H34" i="1" s="1"/>
  <c r="I34" i="1"/>
  <c r="J34" i="1" s="1"/>
  <c r="F35" i="1"/>
  <c r="G35" i="1"/>
  <c r="H35" i="1"/>
  <c r="I35" i="1"/>
  <c r="J35" i="1"/>
  <c r="K35" i="1"/>
  <c r="L35" i="1"/>
  <c r="F36" i="1"/>
  <c r="G36" i="1"/>
  <c r="I36" i="1" s="1"/>
  <c r="F37" i="1"/>
  <c r="G37" i="1"/>
  <c r="H37" i="1"/>
  <c r="I37" i="1"/>
  <c r="J37" i="1"/>
  <c r="K37" i="1"/>
  <c r="L37" i="1"/>
  <c r="F38" i="1"/>
  <c r="G38" i="1"/>
  <c r="H38" i="1" s="1"/>
  <c r="F39" i="1"/>
  <c r="G39" i="1"/>
  <c r="H39" i="1"/>
  <c r="I39" i="1"/>
  <c r="J39" i="1"/>
  <c r="K39" i="1"/>
  <c r="L39" i="1"/>
  <c r="F40" i="1"/>
  <c r="G40" i="1"/>
  <c r="I40" i="1" s="1"/>
  <c r="F41" i="1"/>
  <c r="G41" i="1"/>
  <c r="H41" i="1"/>
  <c r="I41" i="1"/>
  <c r="J41" i="1"/>
  <c r="K41" i="1"/>
  <c r="L41" i="1"/>
  <c r="F42" i="1"/>
  <c r="G42" i="1"/>
  <c r="I42" i="1" s="1"/>
  <c r="F43" i="1"/>
  <c r="G43" i="1"/>
  <c r="H43" i="1"/>
  <c r="I43" i="1"/>
  <c r="J43" i="1"/>
  <c r="K43" i="1"/>
  <c r="L43" i="1"/>
  <c r="G75" i="1" l="1"/>
  <c r="F75" i="1"/>
  <c r="I73" i="1"/>
  <c r="H73" i="1"/>
  <c r="G76" i="1"/>
  <c r="F76" i="1"/>
  <c r="E80" i="1"/>
  <c r="E79" i="1"/>
  <c r="E78" i="1"/>
  <c r="E77" i="1"/>
  <c r="E74" i="1"/>
  <c r="D76" i="1"/>
  <c r="D75" i="1"/>
  <c r="F73" i="1"/>
  <c r="E72" i="1"/>
  <c r="E71" i="1"/>
  <c r="E70" i="1"/>
  <c r="E69" i="1"/>
  <c r="E68" i="1"/>
  <c r="E67" i="1"/>
  <c r="E66" i="1"/>
  <c r="E65" i="1"/>
  <c r="E64" i="1"/>
  <c r="E63" i="1"/>
  <c r="K62" i="1"/>
  <c r="G61" i="1"/>
  <c r="G60" i="1"/>
  <c r="G59" i="1"/>
  <c r="G58" i="1"/>
  <c r="G57" i="1"/>
  <c r="G56" i="1"/>
  <c r="G55" i="1"/>
  <c r="G54" i="1"/>
  <c r="G53" i="1"/>
  <c r="G52" i="1"/>
  <c r="G51" i="1"/>
  <c r="G50" i="1"/>
  <c r="K40" i="1"/>
  <c r="L40" i="1" s="1"/>
  <c r="J40" i="1"/>
  <c r="J36" i="1"/>
  <c r="K36" i="1"/>
  <c r="L36" i="1" s="1"/>
  <c r="K42" i="1"/>
  <c r="L42" i="1" s="1"/>
  <c r="J42" i="1"/>
  <c r="I38" i="1"/>
  <c r="K34" i="1"/>
  <c r="L34" i="1" s="1"/>
  <c r="H42" i="1"/>
  <c r="H40" i="1"/>
  <c r="H36" i="1"/>
  <c r="H51" i="1" l="1"/>
  <c r="I51" i="1"/>
  <c r="H53" i="1"/>
  <c r="I53" i="1"/>
  <c r="H55" i="1"/>
  <c r="I55" i="1"/>
  <c r="H57" i="1"/>
  <c r="I57" i="1"/>
  <c r="H59" i="1"/>
  <c r="I59" i="1"/>
  <c r="H61" i="1"/>
  <c r="I61" i="1"/>
  <c r="F63" i="1"/>
  <c r="G63" i="1"/>
  <c r="F65" i="1"/>
  <c r="G65" i="1"/>
  <c r="F67" i="1"/>
  <c r="G67" i="1"/>
  <c r="F69" i="1"/>
  <c r="G69" i="1"/>
  <c r="F71" i="1"/>
  <c r="G71" i="1"/>
  <c r="F77" i="1"/>
  <c r="G77" i="1"/>
  <c r="F79" i="1"/>
  <c r="G79" i="1"/>
  <c r="H50" i="1"/>
  <c r="I50" i="1"/>
  <c r="H52" i="1"/>
  <c r="I52" i="1"/>
  <c r="H54" i="1"/>
  <c r="I54" i="1"/>
  <c r="H56" i="1"/>
  <c r="I56" i="1"/>
  <c r="H58" i="1"/>
  <c r="I58" i="1"/>
  <c r="H60" i="1"/>
  <c r="I60" i="1"/>
  <c r="L62" i="1"/>
  <c r="M62" i="1"/>
  <c r="N62" i="1" s="1"/>
  <c r="F64" i="1"/>
  <c r="G64" i="1"/>
  <c r="F66" i="1"/>
  <c r="G66" i="1"/>
  <c r="F68" i="1"/>
  <c r="G68" i="1"/>
  <c r="F70" i="1"/>
  <c r="G70" i="1"/>
  <c r="F72" i="1"/>
  <c r="G72" i="1"/>
  <c r="F74" i="1"/>
  <c r="G74" i="1"/>
  <c r="F78" i="1"/>
  <c r="G78" i="1"/>
  <c r="F80" i="1"/>
  <c r="G80" i="1"/>
  <c r="I76" i="1"/>
  <c r="H76" i="1"/>
  <c r="K73" i="1"/>
  <c r="J73" i="1"/>
  <c r="I75" i="1"/>
  <c r="H75" i="1"/>
  <c r="J38" i="1"/>
  <c r="K38" i="1"/>
  <c r="L38" i="1" s="1"/>
  <c r="H80" i="1" l="1"/>
  <c r="I80" i="1"/>
  <c r="H78" i="1"/>
  <c r="I78" i="1"/>
  <c r="H74" i="1"/>
  <c r="I74" i="1"/>
  <c r="I72" i="1"/>
  <c r="H72" i="1"/>
  <c r="H70" i="1"/>
  <c r="I70" i="1"/>
  <c r="H68" i="1"/>
  <c r="I68" i="1"/>
  <c r="H66" i="1"/>
  <c r="I66" i="1"/>
  <c r="H64" i="1"/>
  <c r="I64" i="1"/>
  <c r="J60" i="1"/>
  <c r="K60" i="1"/>
  <c r="J58" i="1"/>
  <c r="K58" i="1"/>
  <c r="J56" i="1"/>
  <c r="K56" i="1"/>
  <c r="J54" i="1"/>
  <c r="K54" i="1"/>
  <c r="J52" i="1"/>
  <c r="K52" i="1"/>
  <c r="J50" i="1"/>
  <c r="K50" i="1"/>
  <c r="H79" i="1"/>
  <c r="I79" i="1"/>
  <c r="H77" i="1"/>
  <c r="I77" i="1"/>
  <c r="H71" i="1"/>
  <c r="I71" i="1"/>
  <c r="H69" i="1"/>
  <c r="I69" i="1"/>
  <c r="H67" i="1"/>
  <c r="I67" i="1"/>
  <c r="H65" i="1"/>
  <c r="I65" i="1"/>
  <c r="H63" i="1"/>
  <c r="I63" i="1"/>
  <c r="J61" i="1"/>
  <c r="K61" i="1"/>
  <c r="J59" i="1"/>
  <c r="K59" i="1"/>
  <c r="J57" i="1"/>
  <c r="K57" i="1"/>
  <c r="J55" i="1"/>
  <c r="K55" i="1"/>
  <c r="J53" i="1"/>
  <c r="K53" i="1"/>
  <c r="J51" i="1"/>
  <c r="K51" i="1"/>
  <c r="K75" i="1"/>
  <c r="J75" i="1"/>
  <c r="M73" i="1"/>
  <c r="N73" i="1" s="1"/>
  <c r="L73" i="1"/>
  <c r="K76" i="1"/>
  <c r="J76" i="1"/>
  <c r="G10" i="1"/>
  <c r="I10" i="1" s="1"/>
  <c r="F10" i="1"/>
  <c r="L76" i="1" l="1"/>
  <c r="M76" i="1"/>
  <c r="N76" i="1" s="1"/>
  <c r="L51" i="1"/>
  <c r="M51" i="1"/>
  <c r="N51" i="1" s="1"/>
  <c r="L53" i="1"/>
  <c r="M53" i="1"/>
  <c r="N53" i="1" s="1"/>
  <c r="L55" i="1"/>
  <c r="M55" i="1"/>
  <c r="N55" i="1" s="1"/>
  <c r="L57" i="1"/>
  <c r="M57" i="1"/>
  <c r="N57" i="1" s="1"/>
  <c r="L59" i="1"/>
  <c r="M59" i="1"/>
  <c r="N59" i="1" s="1"/>
  <c r="L61" i="1"/>
  <c r="M61" i="1"/>
  <c r="N61" i="1" s="1"/>
  <c r="J63" i="1"/>
  <c r="K63" i="1"/>
  <c r="J65" i="1"/>
  <c r="K65" i="1"/>
  <c r="J67" i="1"/>
  <c r="K67" i="1"/>
  <c r="J69" i="1"/>
  <c r="K69" i="1"/>
  <c r="J71" i="1"/>
  <c r="K71" i="1"/>
  <c r="K77" i="1"/>
  <c r="J77" i="1"/>
  <c r="J79" i="1"/>
  <c r="K79" i="1"/>
  <c r="L50" i="1"/>
  <c r="M50" i="1"/>
  <c r="N50" i="1" s="1"/>
  <c r="L52" i="1"/>
  <c r="M52" i="1"/>
  <c r="N52" i="1" s="1"/>
  <c r="L54" i="1"/>
  <c r="M54" i="1"/>
  <c r="N54" i="1" s="1"/>
  <c r="L56" i="1"/>
  <c r="M56" i="1"/>
  <c r="N56" i="1" s="1"/>
  <c r="L58" i="1"/>
  <c r="M58" i="1"/>
  <c r="N58" i="1" s="1"/>
  <c r="L60" i="1"/>
  <c r="M60" i="1"/>
  <c r="N60" i="1" s="1"/>
  <c r="J64" i="1"/>
  <c r="K64" i="1"/>
  <c r="J66" i="1"/>
  <c r="K66" i="1"/>
  <c r="J68" i="1"/>
  <c r="K68" i="1"/>
  <c r="J70" i="1"/>
  <c r="K70" i="1"/>
  <c r="K74" i="1"/>
  <c r="J74" i="1"/>
  <c r="J78" i="1"/>
  <c r="K78" i="1"/>
  <c r="K80" i="1"/>
  <c r="J80" i="1"/>
  <c r="M75" i="1"/>
  <c r="N75" i="1" s="1"/>
  <c r="L75" i="1"/>
  <c r="K72" i="1"/>
  <c r="J72" i="1"/>
  <c r="H10" i="1"/>
  <c r="K10" i="1"/>
  <c r="C47" i="1" s="1"/>
  <c r="J10" i="1"/>
  <c r="L68" i="1" l="1"/>
  <c r="M68" i="1"/>
  <c r="N68" i="1" s="1"/>
  <c r="L79" i="1"/>
  <c r="M79" i="1"/>
  <c r="N79" i="1" s="1"/>
  <c r="L71" i="1"/>
  <c r="M71" i="1"/>
  <c r="N71" i="1" s="1"/>
  <c r="L69" i="1"/>
  <c r="M69" i="1"/>
  <c r="N69" i="1" s="1"/>
  <c r="L67" i="1"/>
  <c r="M67" i="1"/>
  <c r="N67" i="1" s="1"/>
  <c r="L65" i="1"/>
  <c r="M65" i="1"/>
  <c r="N65" i="1" s="1"/>
  <c r="L63" i="1"/>
  <c r="M63" i="1"/>
  <c r="N63" i="1" s="1"/>
  <c r="L78" i="1"/>
  <c r="M78" i="1"/>
  <c r="N78" i="1" s="1"/>
  <c r="L70" i="1"/>
  <c r="M70" i="1"/>
  <c r="N70" i="1" s="1"/>
  <c r="L66" i="1"/>
  <c r="M66" i="1"/>
  <c r="N66" i="1" s="1"/>
  <c r="L64" i="1"/>
  <c r="M64" i="1"/>
  <c r="N64" i="1" s="1"/>
  <c r="M72" i="1"/>
  <c r="N72" i="1" s="1"/>
  <c r="L72" i="1"/>
  <c r="L80" i="1"/>
  <c r="M80" i="1"/>
  <c r="N80" i="1" s="1"/>
  <c r="L74" i="1"/>
  <c r="M74" i="1"/>
  <c r="N74" i="1" s="1"/>
  <c r="L77" i="1"/>
  <c r="M77" i="1"/>
  <c r="N77" i="1" s="1"/>
  <c r="D47" i="1"/>
  <c r="E47" i="1"/>
  <c r="L10" i="1"/>
  <c r="G47" i="1" l="1"/>
  <c r="F47" i="1"/>
  <c r="I47" i="1" l="1"/>
  <c r="H47" i="1"/>
  <c r="K47" i="1" l="1"/>
  <c r="J47" i="1"/>
  <c r="M47" i="1" l="1"/>
  <c r="N47" i="1" s="1"/>
  <c r="L47" i="1"/>
</calcChain>
</file>

<file path=xl/sharedStrings.xml><?xml version="1.0" encoding="utf-8"?>
<sst xmlns="http://schemas.openxmlformats.org/spreadsheetml/2006/main" count="104" uniqueCount="50">
  <si>
    <t>Հ/Հ</t>
  </si>
  <si>
    <t>Գույքի անվանումը</t>
  </si>
  <si>
    <t>մեկնարկային գին /դրամ/</t>
  </si>
  <si>
    <t>նախավճար /դրամ/</t>
  </si>
  <si>
    <t>Թողարկման տարեթիվը</t>
  </si>
  <si>
    <t xml:space="preserve">  Ա/մ.«ՎԱԶ 21061» (պ/հ.՝045 ՈՍ 07, ս/վ.՝ 01BA969402 )  </t>
  </si>
  <si>
    <t xml:space="preserve">  Ա/մ.«ՎԱԶ 2106» (պ/հ.՝239 ՈՍ 01, ս/վ.՝01BA969397 )  </t>
  </si>
  <si>
    <t xml:space="preserve">  Ա/մ.«ՎԱԶ 2106» (պ/հ.՝106 II 01, ս/վ.՝01BA969474 )  </t>
  </si>
  <si>
    <t xml:space="preserve">  Ա/մ.«ՎԱԶ 2106» (պ/հ.՝015 ՈՍ 06, ս/վ.՝01BA967573 )  </t>
  </si>
  <si>
    <t xml:space="preserve">  Ա/մ.«ՎԱԶ 2106» (պ/հ.՝163 ՈՍ 02 , ս/վ.՝01BA967600)  </t>
  </si>
  <si>
    <t xml:space="preserve">  Ա/մ.«ՎԱԶ 2106» (պ/հ.՝251 ՈՍ 02 , ս/վ.՝01BA967574)  </t>
  </si>
  <si>
    <t xml:space="preserve">  Ա/մ.«ՎԱԶ 2106» (պ/հ.՝040 ՈՍ 14, ս/վ.՝01BA967527)  </t>
  </si>
  <si>
    <t xml:space="preserve">  Ա/մ.«ՎԱԶ 2106» (պ/հ.՝163 ՈՍ 01 , ս/վ.՝01BA967606)  </t>
  </si>
  <si>
    <t xml:space="preserve">  Ա/մ.«ՎԱԶ 21061» (պ/հ.՝059 ՈՍ 09, ս/վ.՝01BA967608 )  </t>
  </si>
  <si>
    <t xml:space="preserve">  Ա/մ.«ՎԱԶ 21063» (պ/հ.՝033 ՈՍ 06, ս/վ.՝01BA967549)  </t>
  </si>
  <si>
    <t xml:space="preserve">  Ա/մ.«ՎԱԶ 2106» (պ/հ.՝238 ՈՍ 02 , ս/վ.՝01BA967601)  </t>
  </si>
  <si>
    <t xml:space="preserve">  Ա/մ.«ՎԱԶ 2106» (պ/հ.՝777 II 07, ս/վ.՝01BA969513 )  </t>
  </si>
  <si>
    <t xml:space="preserve">  Ա/մ.«ՎԱԶ 21061» (պ/հ.՝328 ՈՍ 01, ս/վ.՝01BA969219)  </t>
  </si>
  <si>
    <t xml:space="preserve">  Ա/մ.«ՎԱԶ 2106» (պ/հ.՝103 II 01, ս/վ.՝01BA969395 )  </t>
  </si>
  <si>
    <t xml:space="preserve">  Ա/մ.«ՎԱԶ 21061» (պ/հ.՝172 ՈՍ 01, ս/վ.՝01BA969400)  </t>
  </si>
  <si>
    <t xml:space="preserve">  Ա/մ.«ՎԱԶ 2106» (պ/հ.՝100 II 05, ս/վ.՝01BA969515)  </t>
  </si>
  <si>
    <t xml:space="preserve">  Ա/մ.«ՎԱԶ 2106» (պ/հ.՝104 II 01, ս/վ.՝01BA969516)  </t>
  </si>
  <si>
    <t xml:space="preserve">  Ա/մ.«ՎԱԶ 21061» (պ/հ.՝044 ՈՍ 12, ս/վ.՝01BA967604)  </t>
  </si>
  <si>
    <t xml:space="preserve">  Ա/մ.«ՎԱԶ 2106» (պ/հ.՝065 ՈՍ 09, ս/վ.՝01BA968957)  </t>
  </si>
  <si>
    <t xml:space="preserve">  Ա/մ.«ՎԱԶ 21061» (պ/հ.՝865 ՈՍ 01, ս/վ.՝01BA969039)  </t>
  </si>
  <si>
    <t xml:space="preserve">  Ա/մ.«ՎԱԶ 2107» (պ/հ.՝218 II 01, ս/վ.՝01BA967599)  </t>
  </si>
  <si>
    <t xml:space="preserve">  Ա/մ.«ՎԱԶ 21074» (պ/հ.՝040 ՈՍ 05, ս/վ.՝01BA968956)  </t>
  </si>
  <si>
    <t xml:space="preserve">  Ա/մ.«ՎԱԶ 21083» (պ/հ.՝455 ՈՍ 01, ս/վ.՝01BA969214)  </t>
  </si>
  <si>
    <t xml:space="preserve">  Ա/մ.«ՎԱԶ 21083» (պ/հ.՝027 ՈՍ 08, ս/վ.՝01BA969199)  </t>
  </si>
  <si>
    <t xml:space="preserve">  Ա/մ.«ՎԱԶ 21093» (պ/հ.՝018 ՈՍ 02, ս/վ.՝01BA967598)  </t>
  </si>
  <si>
    <t xml:space="preserve">  Ա/մ.«ՎԱԶ 2121» (պ/հ.՝045 ՈՍ 09, ս/վ.՝01BA969221)  </t>
  </si>
  <si>
    <t xml:space="preserve">  Ա/մ.«ՎԱԶ 21213» (պ/հ.՝020 ՈՍ 11, ս/վ.՝01BA967597)  </t>
  </si>
  <si>
    <t xml:space="preserve">  Ա/մ.«ՎԱԶ 2121» (պ/հ.՝210 II 01, ս/վ.՝01BA967595)  </t>
  </si>
  <si>
    <t>Ա/մ.«ԳԱԶ 3110» (պ/հ.՝145 ՈՍ 01, ս/վ.՝01BA969403)</t>
  </si>
  <si>
    <t>Ա/մ.«Մոսկվիչ-2140» (պ/հ.՝035 ՈՍ 05, ս/վ.՝01BA969460)</t>
  </si>
  <si>
    <t>Ա/մ.«ԻԺ-2715» (պ/հ.՝087 ՈՍ 14, ս/վ.՝01BA967530)</t>
  </si>
  <si>
    <t>Ա/մ.«ՈՒԱԶ-31514» (պ/հ.՝178 II 02, ս/վ.՝01BA969121)</t>
  </si>
  <si>
    <t>Ա/մ.«ԿԱՎԶ-3271» (պ/հ.՝108 ՈՍ 14, ս/վ.՝01BA967528)</t>
  </si>
  <si>
    <t>Ա/մ.«ԿԱՎԶ-3270» (պ/հ.՝027 ՈՍ 14, ս/վ.՝01BA967529)</t>
  </si>
  <si>
    <t>19.09.2016թ.</t>
  </si>
  <si>
    <t>19.10.2016թ.</t>
  </si>
  <si>
    <t>03.11.2016թ.</t>
  </si>
  <si>
    <t>18.11.2016թ.</t>
  </si>
  <si>
    <t>05.12.2016թ.</t>
  </si>
  <si>
    <t>20.12.2016թ.</t>
  </si>
  <si>
    <t>25/01.2017թ.</t>
  </si>
  <si>
    <t>10.01.2017թ.</t>
  </si>
  <si>
    <t>09/02.2017թ.</t>
  </si>
  <si>
    <r>
      <rPr>
        <b/>
        <sz val="6"/>
        <rFont val="GHEA Grapalat"/>
        <family val="3"/>
      </rPr>
      <t xml:space="preserve">Գնահատված արժեքը </t>
    </r>
    <r>
      <rPr>
        <b/>
        <sz val="6"/>
        <color rgb="FFFF0000"/>
        <rFont val="GHEA Grapalat"/>
        <family val="3"/>
      </rPr>
      <t xml:space="preserve">18.08.2016թ </t>
    </r>
    <r>
      <rPr>
        <b/>
        <sz val="6"/>
        <rFont val="GHEA Grapalat"/>
        <family val="3"/>
      </rPr>
      <t>դրությամբ  /դրամ/</t>
    </r>
  </si>
  <si>
    <t>04.10.2016թ.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</si>
</sst>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8"/>
      <color theme="1"/>
      <name val="GHEA Grapalat"/>
      <family val="3"/>
    </font>
    <font>
      <b/>
      <sz val="6"/>
      <name val="GHEA Grapalat"/>
      <family val="3"/>
    </font>
    <font>
      <b/>
      <sz val="7"/>
      <color theme="1"/>
      <name val="GHEA Grapalat"/>
      <family val="3"/>
    </font>
    <font>
      <b/>
      <sz val="6"/>
      <color rgb="FFFF0000"/>
      <name val="GHEA Grapalat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/>
    <xf numFmtId="0" fontId="2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4" xfId="0" applyFont="1" applyBorder="1" applyAlignment="1"/>
    <xf numFmtId="0" fontId="7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26670</xdr:rowOff>
    </xdr:from>
    <xdr:to>
      <xdr:col>11</xdr:col>
      <xdr:colOff>514657</xdr:colOff>
      <xdr:row>6</xdr:row>
      <xdr:rowOff>176674</xdr:rowOff>
    </xdr:to>
    <xdr:sp macro="" textlink="">
      <xdr:nvSpPr>
        <xdr:cNvPr id="2" name="TextBox 1"/>
        <xdr:cNvSpPr txBox="1"/>
      </xdr:nvSpPr>
      <xdr:spPr>
        <a:xfrm>
          <a:off x="19050" y="26670"/>
          <a:ext cx="9214055" cy="13943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ՀՀ կառավարությանն առընթեր պետական գույքի կառավարման վարչության պետի </a:t>
          </a:r>
          <a:r>
            <a:rPr lang="hy-AM" sz="1000" b="1" i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2016թ. </a:t>
          </a:r>
          <a:r>
            <a:rPr lang="ru-RU" sz="1000" b="1" i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օ</a:t>
          </a:r>
          <a:r>
            <a:rPr lang="ru-RU" sz="1000" b="1" i="0" baseline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գոստոսի 2</a:t>
          </a:r>
          <a:r>
            <a:rPr lang="en-US" sz="1000" b="1" i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2</a:t>
          </a:r>
          <a:r>
            <a:rPr lang="hy-AM" sz="1000" b="1" i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ru-RU" sz="1000" b="1" i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88</a:t>
          </a:r>
          <a:r>
            <a:rPr lang="hy-AM" sz="1000" b="1" i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-Ա </a:t>
          </a:r>
          <a:r>
            <a:rPr lang="hy-AM" sz="10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հրամանով օտարման ենթակա </a:t>
          </a:r>
          <a:r>
            <a:rPr lang="hy-AM" sz="1000" b="1" i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«</a:t>
          </a:r>
          <a:r>
            <a:rPr lang="hy-AM" sz="1000" b="1" i="0" baseline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Հայաստանի Հանրապետության կառավարությանն առընթեր պետական գույքի կառավարման վարչության աշխատակազմ</a:t>
          </a:r>
          <a:r>
            <a:rPr lang="en-US" sz="1000" b="1" i="0" baseline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» </a:t>
          </a:r>
          <a:r>
            <a:rPr lang="hy-AM" sz="1000" b="1" i="0" baseline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պետական կառավարչական հիմնարկին ամրացված օտարման ենթակա</a:t>
          </a:r>
          <a:r>
            <a:rPr lang="en-US" sz="1000" b="1" i="0" baseline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100" b="1" i="0" baseline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գույքը</a:t>
          </a:r>
          <a:endParaRPr lang="ru-RU" sz="1100" b="1" i="0" baseline="0">
            <a:solidFill>
              <a:srgbClr val="FF0000"/>
            </a:solidFill>
            <a:effectLst/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100" b="1" i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  </a:t>
          </a:r>
          <a:endParaRPr lang="ru-RU" sz="1000">
            <a:solidFill>
              <a:srgbClr val="FF0000"/>
            </a:solidFill>
            <a:latin typeface="GHEA Grapalat" pitchFamily="50" charset="0"/>
          </a:endParaRPr>
        </a:p>
      </xdr:txBody>
    </xdr:sp>
    <xdr:clientData/>
  </xdr:twoCellAnchor>
  <xdr:twoCellAnchor>
    <xdr:from>
      <xdr:col>0</xdr:col>
      <xdr:colOff>23045</xdr:colOff>
      <xdr:row>80</xdr:row>
      <xdr:rowOff>30726</xdr:rowOff>
    </xdr:from>
    <xdr:to>
      <xdr:col>13</xdr:col>
      <xdr:colOff>476250</xdr:colOff>
      <xdr:row>106</xdr:row>
      <xdr:rowOff>92177</xdr:rowOff>
    </xdr:to>
    <xdr:sp macro="" textlink="">
      <xdr:nvSpPr>
        <xdr:cNvPr id="3" name="TextBox 2"/>
        <xdr:cNvSpPr txBox="1"/>
      </xdr:nvSpPr>
      <xdr:spPr>
        <a:xfrm>
          <a:off x="23045" y="16307722"/>
          <a:ext cx="9517318" cy="5453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eaLnBrk="1" fontAlgn="auto" latinLnBrk="0" hangingPunct="1"/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*Աճուրդի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</a:t>
          </a:r>
          <a:r>
            <a:rPr lang="hy-AM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աշխատանքային </a:t>
          </a:r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օր, ժամը՝ </a:t>
          </a:r>
          <a:r>
            <a:rPr lang="hy-AM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09</a:t>
          </a:r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:00-ից մինչև </a:t>
          </a:r>
          <a:r>
            <a:rPr lang="hy-AM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18</a:t>
          </a:r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:00,  ք.Երևան, </a:t>
          </a:r>
          <a:r>
            <a:rPr lang="ru-RU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Մալաթիա-Սեբաստիա, Հաղթանակ 2 փող. 79</a:t>
          </a:r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 հասցեում, զանգահարելով</a:t>
          </a:r>
          <a:r>
            <a:rPr lang="hy-AM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010-52-88-35, 043-06-07-09 և 099-70-70-00 </a:t>
          </a:r>
          <a:r>
            <a:rPr lang="hy-AM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հեռախոսահամա</a:t>
          </a:r>
          <a:r>
            <a:rPr lang="ru-RU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ով:</a:t>
          </a:r>
          <a:endParaRPr lang="en-US" sz="700" b="1" i="1" baseline="0">
            <a:solidFill>
              <a:srgbClr val="FF0000"/>
            </a:solidFill>
            <a:latin typeface="GHEA Grapalat" pitchFamily="50" charset="0"/>
            <a:ea typeface="+mn-ea"/>
            <a:cs typeface="+mn-cs"/>
          </a:endParaRPr>
        </a:p>
        <a:p>
          <a:pPr fontAlgn="base"/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**</a:t>
          </a:r>
          <a:r>
            <a:rPr lang="hy-AM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Համաձայն ՀՀ ԿԱ ՊԳԿՎ պետի</a:t>
          </a:r>
          <a:r>
            <a:rPr lang="ru-RU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2016թ. </a:t>
          </a:r>
          <a:r>
            <a:rPr lang="ru-RU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օգոստոս</a:t>
          </a:r>
          <a:r>
            <a:rPr lang="hy-AM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ի  </a:t>
          </a:r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22-</a:t>
          </a:r>
          <a:r>
            <a:rPr lang="hy-AM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ի թիվ </a:t>
          </a:r>
          <a:r>
            <a:rPr lang="ru-RU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8</a:t>
          </a:r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8</a:t>
          </a:r>
          <a:r>
            <a:rPr lang="hy-AM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-Ա հրաման</a:t>
          </a:r>
          <a:r>
            <a:rPr lang="ru-RU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ի</a:t>
          </a:r>
          <a:r>
            <a:rPr lang="hy-AM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գնորդ</a:t>
          </a:r>
          <a:r>
            <a:rPr lang="ru-RU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ը ՝</a:t>
          </a:r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endParaRPr lang="ru-RU" sz="700" b="1" i="1" baseline="0">
            <a:solidFill>
              <a:srgbClr val="FF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ru-RU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- </a:t>
          </a:r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պարտավորվում է</a:t>
          </a:r>
          <a:r>
            <a:rPr lang="ru-RU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գույքի արժեքի որոշման համար նախատեսված գումարը</a:t>
          </a:r>
          <a:r>
            <a:rPr lang="ru-RU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՝ </a:t>
          </a:r>
          <a:r>
            <a:rPr lang="hy-AM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6000 </a:t>
          </a:r>
          <a:r>
            <a:rPr lang="hy-AM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դրամ</a:t>
          </a:r>
          <a:r>
            <a:rPr lang="ru-RU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ը</a:t>
          </a:r>
          <a:r>
            <a:rPr lang="hy-AM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ներառյալ ավելացված արժեքի հարկը</a:t>
          </a:r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) վճարել գույքի գնի վճարման համար սահմանված ժամկետում` «Պետական գույքի գույքագրման և գնահատման գործակալություն» պետական ոչ առևտրային կազմակերպության` «Ամերիաբանկ» փակ բաժնետիրական ընկերությունում բացված 1570003302070100 հաշվեհամարին</a:t>
          </a:r>
          <a:r>
            <a:rPr lang="ru-RU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,</a:t>
          </a:r>
          <a:endParaRPr lang="en-US" sz="700" b="1" i="1" baseline="0">
            <a:solidFill>
              <a:srgbClr val="FF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ru-RU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- </a:t>
          </a:r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</a:t>
          </a:r>
        </a:p>
        <a:p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Աճուրդը կանցկացվի </a:t>
          </a:r>
          <a:r>
            <a:rPr lang="hy-AM" sz="700" b="1" i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դասական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եղանակով:</a:t>
          </a:r>
          <a:endParaRPr lang="en-US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Բոլոր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աճուրդները սկսվում են </a:t>
          </a:r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ժամը 15:00 -ին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:</a:t>
          </a:r>
        </a:p>
        <a:p>
          <a:r>
            <a:rPr lang="en-US" sz="7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endParaRPr lang="ru-RU" sz="700" b="1" i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յուրաքանչյուր աճուրդի համար 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մինչև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բացմանը նախորդող աշխատանքային օրը, 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ժամը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17:00 աճուրդային հանձնաժողովին են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(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ներկայացրել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.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 ա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ճուրդի նախավճարի մուծման անդորրագիրը,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որի չափն է՝ յուրաքանչյուր աճուրդի համար յուրաքանչյուր գույքի մեկնարկային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գնի 5 տոկոսը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մուտքագրման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հաշիվն է </a:t>
          </a:r>
          <a:r>
            <a:rPr lang="hy-AM" sz="7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7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Հայէկոնոմբանկ</a:t>
          </a:r>
          <a:r>
            <a:rPr lang="hy-AM" sz="7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7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ԲԲԸ-ի թիվ 163518001652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դրամային հաշիվը:</a:t>
          </a:r>
        </a:p>
        <a:p>
          <a:pPr lvl="0"/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մասնակցության վճարի անդորրագիրը, որի չափն է` </a:t>
          </a:r>
          <a:r>
            <a:rPr lang="en-GB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20000</a:t>
          </a:r>
          <a:r>
            <a:rPr lang="en-GB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(քսան հազար) դրամ, իսկ գույքի գնահատված արժեքը 100000 (հարյուր հազար) դրամ չգերազանցելու դեպքում՝ </a:t>
          </a:r>
          <a:r>
            <a:rPr lang="en-GB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5000</a:t>
          </a:r>
          <a:r>
            <a:rPr lang="en-GB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(հինգ հազար) դրամ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(վճարվում է 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«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ՊՈԱԿ-ի դրամարկղ), գույքի գնի մեջ չի  ներա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ռ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չի վերադարձվում,</a:t>
          </a:r>
        </a:p>
        <a:p>
          <a:pPr lvl="0"/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 անձնագիրը, իսկ իրավաբանական անձինք հիմնադիր փաստաթղթերի պատճենները և լիազորությունները հաստատող փաստաթղթերը:</a:t>
          </a:r>
        </a:p>
        <a:p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endParaRPr lang="ru-RU" sz="7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 մինչև աճուրդի բացմանը նախորդող աշխատանքային օրը, ժամը՝ 17:00, իսկ դիտորդի տոմսերը վաճառվում են` ընդհուպ մինչև աճուրդի սկսվելը:</a:t>
          </a:r>
        </a:p>
        <a:p>
          <a:pPr lvl="0"/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մասնակիցների անձնագրի առկայությունը պարտադիր է:</a:t>
          </a:r>
        </a:p>
        <a:p>
          <a:pPr lvl="0"/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</a:p>
        <a:p>
          <a:pPr lvl="0"/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ե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չափով գումար, որը սահմանված ժամկետում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10 օրվա ընթացքում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հետագա վճարումները կատարելու դեպքում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իսկ լոտի աճուրդը վերսկսվում է մեկնարկային գնից: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Եթե աճուրդում հաղթող համարված մասնակիցը սահմանված ժամկետում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հանձնարա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րա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գիր ստանալուց 30 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րոպեի ընթացքում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վճարում է իր առաջարկած գնի առնվազն 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3 տոկոսի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չափով գումար, ապա նա ճանաչվում է աճուրդի հաղթող և ստորագրում է աճուրդի արդյունքների </a:t>
          </a:r>
          <a:r>
            <a:rPr lang="hy-AM" sz="700" b="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մասին արձանագրությունը</a:t>
          </a:r>
          <a:r>
            <a:rPr lang="hy-AM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</a:t>
          </a:r>
        </a:p>
        <a:p>
          <a:pPr lvl="0"/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ճ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աշխատանքային օրվա ընթացքում գրավոր դիմելուց հետո:</a:t>
          </a:r>
        </a:p>
        <a:p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կանոնակարգին ծանոթանալու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և լրացուցիչ տեղեկություններ  ստանալու համար կարող եք դիմել ք. Երևան, Դ.Անհաղթի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23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հասցեով կամ զանգահարել աճուրդային հանձնաժողովին` հեռ.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011-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1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ինտերնետ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URL://www.spm.am:</a:t>
          </a:r>
          <a:endParaRPr lang="ru-RU" sz="7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ը:</a:t>
          </a:r>
          <a:endParaRPr lang="hy-AM" sz="7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hy-AM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          </a:t>
          </a:r>
          <a:r>
            <a:rPr lang="en-US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	</a:t>
          </a:r>
          <a:r>
            <a:rPr lang="hy-AM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 կառավարությանն առընթեր պետական գույքի կառավարման վարչություն </a:t>
          </a:r>
        </a:p>
        <a:p>
          <a:pPr lvl="0"/>
          <a:endParaRPr lang="ru-RU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2647950" y="1914525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80"/>
  <sheetViews>
    <sheetView tabSelected="1" topLeftCell="A75" zoomScale="124" zoomScaleNormal="124" workbookViewId="0">
      <selection activeCell="C47" sqref="C47:N80"/>
    </sheetView>
  </sheetViews>
  <sheetFormatPr defaultRowHeight="16.5" x14ac:dyDescent="0.3"/>
  <cols>
    <col min="1" max="1" width="3.85546875" style="1" customWidth="1"/>
    <col min="2" max="2" width="43.42578125" style="1" customWidth="1"/>
    <col min="3" max="3" width="8.85546875" style="1" customWidth="1"/>
    <col min="4" max="4" width="8" style="1" customWidth="1"/>
    <col min="5" max="5" width="8.28515625" style="1" customWidth="1"/>
    <col min="6" max="6" width="7.5703125" style="1" customWidth="1"/>
    <col min="7" max="7" width="8.28515625" style="1" customWidth="1"/>
    <col min="8" max="8" width="7.5703125" style="1" customWidth="1"/>
    <col min="9" max="9" width="8.28515625" style="1" customWidth="1"/>
    <col min="10" max="10" width="7.5703125" style="1" customWidth="1"/>
    <col min="11" max="11" width="8" style="1" customWidth="1"/>
    <col min="12" max="12" width="7.5703125" style="1" customWidth="1"/>
    <col min="13" max="13" width="8.28515625" style="1" customWidth="1"/>
    <col min="14" max="14" width="7.5703125" style="1" customWidth="1"/>
    <col min="15" max="16384" width="9.140625" style="1"/>
  </cols>
  <sheetData>
    <row r="8" spans="1:14" s="2" customFormat="1" ht="12.75" x14ac:dyDescent="0.25">
      <c r="A8" s="21" t="s">
        <v>0</v>
      </c>
      <c r="B8" s="21" t="s">
        <v>1</v>
      </c>
      <c r="C8" s="24" t="s">
        <v>4</v>
      </c>
      <c r="D8" s="26" t="s">
        <v>48</v>
      </c>
      <c r="E8" s="28" t="s">
        <v>39</v>
      </c>
      <c r="F8" s="29"/>
      <c r="G8" s="28" t="s">
        <v>49</v>
      </c>
      <c r="H8" s="29"/>
      <c r="I8" s="28" t="s">
        <v>40</v>
      </c>
      <c r="J8" s="29"/>
      <c r="K8" s="28" t="s">
        <v>41</v>
      </c>
      <c r="L8" s="29"/>
    </row>
    <row r="9" spans="1:14" s="2" customFormat="1" ht="34.5" customHeight="1" x14ac:dyDescent="0.25">
      <c r="A9" s="22"/>
      <c r="B9" s="23"/>
      <c r="C9" s="25"/>
      <c r="D9" s="27"/>
      <c r="E9" s="9" t="s">
        <v>2</v>
      </c>
      <c r="F9" s="10" t="s">
        <v>3</v>
      </c>
      <c r="G9" s="10" t="s">
        <v>2</v>
      </c>
      <c r="H9" s="10" t="s">
        <v>3</v>
      </c>
      <c r="I9" s="10" t="s">
        <v>2</v>
      </c>
      <c r="J9" s="10" t="s">
        <v>3</v>
      </c>
      <c r="K9" s="10" t="s">
        <v>2</v>
      </c>
      <c r="L9" s="10" t="s">
        <v>3</v>
      </c>
    </row>
    <row r="10" spans="1:14" s="5" customFormat="1" ht="15.75" customHeight="1" x14ac:dyDescent="0.25">
      <c r="A10" s="6">
        <v>1</v>
      </c>
      <c r="B10" s="7" t="s">
        <v>5</v>
      </c>
      <c r="C10" s="11">
        <v>1990</v>
      </c>
      <c r="D10" s="11">
        <v>15000</v>
      </c>
      <c r="E10" s="11">
        <v>15000</v>
      </c>
      <c r="F10" s="12">
        <f>ROUNDUP(E10*0.05,0)</f>
        <v>750</v>
      </c>
      <c r="G10" s="13">
        <f>ROUNDUP(E10*0.8,0)</f>
        <v>12000</v>
      </c>
      <c r="H10" s="13">
        <f>ROUNDUP(G10*0.05,0)</f>
        <v>600</v>
      </c>
      <c r="I10" s="13">
        <f>ROUNDUP(G10*0.8,0)</f>
        <v>9600</v>
      </c>
      <c r="J10" s="13">
        <f>ROUNDUP(I10*0.05,0)</f>
        <v>480</v>
      </c>
      <c r="K10" s="13">
        <f>ROUNDUP(I10*0.8,0)</f>
        <v>7680</v>
      </c>
      <c r="L10" s="13">
        <f>ROUNDUP(K10*0.05,0)</f>
        <v>384</v>
      </c>
      <c r="M10" s="14"/>
      <c r="N10" s="15"/>
    </row>
    <row r="11" spans="1:14" s="5" customFormat="1" ht="15.75" customHeight="1" x14ac:dyDescent="0.25">
      <c r="A11" s="6">
        <v>2</v>
      </c>
      <c r="B11" s="7" t="s">
        <v>6</v>
      </c>
      <c r="C11" s="11">
        <v>1999</v>
      </c>
      <c r="D11" s="11">
        <v>25000</v>
      </c>
      <c r="E11" s="11">
        <v>25000</v>
      </c>
      <c r="F11" s="18">
        <f t="shared" ref="F11:F43" si="0">ROUNDUP(E11*0.05,0)</f>
        <v>1250</v>
      </c>
      <c r="G11" s="13">
        <f t="shared" ref="G11:G43" si="1">ROUNDUP(E11*0.8,0)</f>
        <v>20000</v>
      </c>
      <c r="H11" s="13">
        <f t="shared" ref="H11:H43" si="2">ROUNDUP(G11*0.05,0)</f>
        <v>1000</v>
      </c>
      <c r="I11" s="13">
        <f t="shared" ref="I11:I43" si="3">ROUNDUP(G11*0.8,0)</f>
        <v>16000</v>
      </c>
      <c r="J11" s="13">
        <f t="shared" ref="J11:J43" si="4">ROUNDUP(I11*0.05,0)</f>
        <v>800</v>
      </c>
      <c r="K11" s="13">
        <f t="shared" ref="K11:K43" si="5">ROUNDUP(I11*0.8,0)</f>
        <v>12800</v>
      </c>
      <c r="L11" s="13">
        <f t="shared" ref="L11:L43" si="6">ROUNDUP(K11*0.05,0)</f>
        <v>640</v>
      </c>
      <c r="M11" s="14"/>
      <c r="N11" s="15"/>
    </row>
    <row r="12" spans="1:14" s="5" customFormat="1" ht="15.75" customHeight="1" x14ac:dyDescent="0.25">
      <c r="A12" s="6">
        <v>3</v>
      </c>
      <c r="B12" s="7" t="s">
        <v>7</v>
      </c>
      <c r="C12" s="11">
        <v>1999</v>
      </c>
      <c r="D12" s="11">
        <v>15000</v>
      </c>
      <c r="E12" s="11">
        <v>15000</v>
      </c>
      <c r="F12" s="18">
        <f t="shared" si="0"/>
        <v>750</v>
      </c>
      <c r="G12" s="13">
        <f t="shared" si="1"/>
        <v>12000</v>
      </c>
      <c r="H12" s="13">
        <f t="shared" si="2"/>
        <v>600</v>
      </c>
      <c r="I12" s="13">
        <f t="shared" si="3"/>
        <v>9600</v>
      </c>
      <c r="J12" s="13">
        <f t="shared" si="4"/>
        <v>480</v>
      </c>
      <c r="K12" s="13">
        <f t="shared" si="5"/>
        <v>7680</v>
      </c>
      <c r="L12" s="13">
        <f t="shared" si="6"/>
        <v>384</v>
      </c>
      <c r="M12" s="14"/>
      <c r="N12" s="15"/>
    </row>
    <row r="13" spans="1:14" s="5" customFormat="1" ht="15.75" customHeight="1" x14ac:dyDescent="0.25">
      <c r="A13" s="6">
        <v>4</v>
      </c>
      <c r="B13" s="7" t="s">
        <v>8</v>
      </c>
      <c r="C13" s="11">
        <v>1990</v>
      </c>
      <c r="D13" s="11">
        <v>25000</v>
      </c>
      <c r="E13" s="11">
        <v>25000</v>
      </c>
      <c r="F13" s="18">
        <f t="shared" si="0"/>
        <v>1250</v>
      </c>
      <c r="G13" s="13">
        <f t="shared" si="1"/>
        <v>20000</v>
      </c>
      <c r="H13" s="13">
        <f t="shared" si="2"/>
        <v>1000</v>
      </c>
      <c r="I13" s="13">
        <f t="shared" si="3"/>
        <v>16000</v>
      </c>
      <c r="J13" s="13">
        <f t="shared" si="4"/>
        <v>800</v>
      </c>
      <c r="K13" s="13">
        <f t="shared" si="5"/>
        <v>12800</v>
      </c>
      <c r="L13" s="13">
        <f t="shared" si="6"/>
        <v>640</v>
      </c>
      <c r="M13" s="14"/>
      <c r="N13" s="15"/>
    </row>
    <row r="14" spans="1:14" s="5" customFormat="1" ht="15.75" customHeight="1" x14ac:dyDescent="0.25">
      <c r="A14" s="6">
        <v>5</v>
      </c>
      <c r="B14" s="7" t="s">
        <v>9</v>
      </c>
      <c r="C14" s="11">
        <v>1999</v>
      </c>
      <c r="D14" s="11">
        <v>25000</v>
      </c>
      <c r="E14" s="11">
        <v>25000</v>
      </c>
      <c r="F14" s="18">
        <f t="shared" si="0"/>
        <v>1250</v>
      </c>
      <c r="G14" s="13">
        <f t="shared" si="1"/>
        <v>20000</v>
      </c>
      <c r="H14" s="13">
        <f t="shared" si="2"/>
        <v>1000</v>
      </c>
      <c r="I14" s="13">
        <f t="shared" si="3"/>
        <v>16000</v>
      </c>
      <c r="J14" s="13">
        <f t="shared" si="4"/>
        <v>800</v>
      </c>
      <c r="K14" s="13">
        <f t="shared" si="5"/>
        <v>12800</v>
      </c>
      <c r="L14" s="13">
        <f t="shared" si="6"/>
        <v>640</v>
      </c>
      <c r="M14" s="14"/>
      <c r="N14" s="15"/>
    </row>
    <row r="15" spans="1:14" s="5" customFormat="1" ht="15.75" customHeight="1" x14ac:dyDescent="0.25">
      <c r="A15" s="6">
        <v>6</v>
      </c>
      <c r="B15" s="7" t="s">
        <v>10</v>
      </c>
      <c r="C15" s="11">
        <v>1999</v>
      </c>
      <c r="D15" s="11">
        <v>25000</v>
      </c>
      <c r="E15" s="11">
        <v>25000</v>
      </c>
      <c r="F15" s="18">
        <f t="shared" si="0"/>
        <v>1250</v>
      </c>
      <c r="G15" s="13">
        <f t="shared" si="1"/>
        <v>20000</v>
      </c>
      <c r="H15" s="13">
        <f t="shared" si="2"/>
        <v>1000</v>
      </c>
      <c r="I15" s="13">
        <f t="shared" si="3"/>
        <v>16000</v>
      </c>
      <c r="J15" s="13">
        <f t="shared" si="4"/>
        <v>800</v>
      </c>
      <c r="K15" s="13">
        <f t="shared" si="5"/>
        <v>12800</v>
      </c>
      <c r="L15" s="13">
        <f t="shared" si="6"/>
        <v>640</v>
      </c>
      <c r="M15" s="14"/>
      <c r="N15" s="15"/>
    </row>
    <row r="16" spans="1:14" s="5" customFormat="1" ht="15.75" customHeight="1" x14ac:dyDescent="0.25">
      <c r="A16" s="6">
        <v>7</v>
      </c>
      <c r="B16" s="7" t="s">
        <v>11</v>
      </c>
      <c r="C16" s="11">
        <v>1991</v>
      </c>
      <c r="D16" s="11">
        <v>25000</v>
      </c>
      <c r="E16" s="11">
        <v>25000</v>
      </c>
      <c r="F16" s="18">
        <f t="shared" si="0"/>
        <v>1250</v>
      </c>
      <c r="G16" s="13">
        <f t="shared" si="1"/>
        <v>20000</v>
      </c>
      <c r="H16" s="13">
        <f t="shared" si="2"/>
        <v>1000</v>
      </c>
      <c r="I16" s="13">
        <f t="shared" si="3"/>
        <v>16000</v>
      </c>
      <c r="J16" s="13">
        <f t="shared" si="4"/>
        <v>800</v>
      </c>
      <c r="K16" s="13">
        <f t="shared" si="5"/>
        <v>12800</v>
      </c>
      <c r="L16" s="13">
        <f t="shared" si="6"/>
        <v>640</v>
      </c>
      <c r="M16" s="14"/>
      <c r="N16" s="15"/>
    </row>
    <row r="17" spans="1:14" s="5" customFormat="1" ht="15.75" customHeight="1" x14ac:dyDescent="0.25">
      <c r="A17" s="6">
        <v>8</v>
      </c>
      <c r="B17" s="7" t="s">
        <v>12</v>
      </c>
      <c r="C17" s="11">
        <v>1999</v>
      </c>
      <c r="D17" s="11">
        <v>15000</v>
      </c>
      <c r="E17" s="11">
        <v>15000</v>
      </c>
      <c r="F17" s="18">
        <f t="shared" si="0"/>
        <v>750</v>
      </c>
      <c r="G17" s="13">
        <f t="shared" si="1"/>
        <v>12000</v>
      </c>
      <c r="H17" s="13">
        <f t="shared" si="2"/>
        <v>600</v>
      </c>
      <c r="I17" s="13">
        <f t="shared" si="3"/>
        <v>9600</v>
      </c>
      <c r="J17" s="13">
        <f t="shared" si="4"/>
        <v>480</v>
      </c>
      <c r="K17" s="13">
        <f t="shared" si="5"/>
        <v>7680</v>
      </c>
      <c r="L17" s="13">
        <f t="shared" si="6"/>
        <v>384</v>
      </c>
      <c r="M17" s="14"/>
      <c r="N17" s="15"/>
    </row>
    <row r="18" spans="1:14" s="5" customFormat="1" ht="15.75" customHeight="1" x14ac:dyDescent="0.25">
      <c r="A18" s="6">
        <v>9</v>
      </c>
      <c r="B18" s="7" t="s">
        <v>13</v>
      </c>
      <c r="C18" s="11">
        <v>1997</v>
      </c>
      <c r="D18" s="11">
        <v>25000</v>
      </c>
      <c r="E18" s="11">
        <v>25000</v>
      </c>
      <c r="F18" s="18">
        <f t="shared" si="0"/>
        <v>1250</v>
      </c>
      <c r="G18" s="13">
        <f t="shared" si="1"/>
        <v>20000</v>
      </c>
      <c r="H18" s="13">
        <f t="shared" si="2"/>
        <v>1000</v>
      </c>
      <c r="I18" s="13">
        <f t="shared" si="3"/>
        <v>16000</v>
      </c>
      <c r="J18" s="13">
        <f t="shared" si="4"/>
        <v>800</v>
      </c>
      <c r="K18" s="13">
        <f t="shared" si="5"/>
        <v>12800</v>
      </c>
      <c r="L18" s="13">
        <f t="shared" si="6"/>
        <v>640</v>
      </c>
      <c r="M18" s="14"/>
      <c r="N18" s="15"/>
    </row>
    <row r="19" spans="1:14" s="5" customFormat="1" ht="15.75" customHeight="1" x14ac:dyDescent="0.25">
      <c r="A19" s="6">
        <v>10</v>
      </c>
      <c r="B19" s="7" t="s">
        <v>14</v>
      </c>
      <c r="C19" s="11">
        <v>1991</v>
      </c>
      <c r="D19" s="11">
        <v>15000</v>
      </c>
      <c r="E19" s="11">
        <v>15000</v>
      </c>
      <c r="F19" s="18">
        <f t="shared" si="0"/>
        <v>750</v>
      </c>
      <c r="G19" s="13">
        <f t="shared" si="1"/>
        <v>12000</v>
      </c>
      <c r="H19" s="13">
        <f t="shared" si="2"/>
        <v>600</v>
      </c>
      <c r="I19" s="13">
        <f t="shared" si="3"/>
        <v>9600</v>
      </c>
      <c r="J19" s="13">
        <f t="shared" si="4"/>
        <v>480</v>
      </c>
      <c r="K19" s="13">
        <f t="shared" si="5"/>
        <v>7680</v>
      </c>
      <c r="L19" s="13">
        <f t="shared" si="6"/>
        <v>384</v>
      </c>
      <c r="M19" s="14"/>
      <c r="N19" s="15"/>
    </row>
    <row r="20" spans="1:14" s="5" customFormat="1" ht="15.75" customHeight="1" x14ac:dyDescent="0.25">
      <c r="A20" s="6">
        <v>11</v>
      </c>
      <c r="B20" s="7" t="s">
        <v>15</v>
      </c>
      <c r="C20" s="11">
        <v>1999</v>
      </c>
      <c r="D20" s="11">
        <v>15000</v>
      </c>
      <c r="E20" s="11">
        <v>15000</v>
      </c>
      <c r="F20" s="18">
        <f t="shared" si="0"/>
        <v>750</v>
      </c>
      <c r="G20" s="13">
        <f t="shared" si="1"/>
        <v>12000</v>
      </c>
      <c r="H20" s="13">
        <f t="shared" si="2"/>
        <v>600</v>
      </c>
      <c r="I20" s="13">
        <f t="shared" si="3"/>
        <v>9600</v>
      </c>
      <c r="J20" s="13">
        <f t="shared" si="4"/>
        <v>480</v>
      </c>
      <c r="K20" s="13">
        <f t="shared" si="5"/>
        <v>7680</v>
      </c>
      <c r="L20" s="13">
        <f t="shared" si="6"/>
        <v>384</v>
      </c>
      <c r="M20" s="14"/>
      <c r="N20" s="15"/>
    </row>
    <row r="21" spans="1:14" s="5" customFormat="1" ht="15.75" customHeight="1" x14ac:dyDescent="0.25">
      <c r="A21" s="6">
        <v>12</v>
      </c>
      <c r="B21" s="7" t="s">
        <v>16</v>
      </c>
      <c r="C21" s="11">
        <v>1999</v>
      </c>
      <c r="D21" s="11">
        <v>15000</v>
      </c>
      <c r="E21" s="11">
        <v>15000</v>
      </c>
      <c r="F21" s="18">
        <f t="shared" si="0"/>
        <v>750</v>
      </c>
      <c r="G21" s="13">
        <f t="shared" si="1"/>
        <v>12000</v>
      </c>
      <c r="H21" s="13">
        <f t="shared" si="2"/>
        <v>600</v>
      </c>
      <c r="I21" s="13">
        <f t="shared" si="3"/>
        <v>9600</v>
      </c>
      <c r="J21" s="13">
        <f t="shared" si="4"/>
        <v>480</v>
      </c>
      <c r="K21" s="13">
        <f t="shared" si="5"/>
        <v>7680</v>
      </c>
      <c r="L21" s="13">
        <f t="shared" si="6"/>
        <v>384</v>
      </c>
      <c r="M21" s="14"/>
      <c r="N21" s="15"/>
    </row>
    <row r="22" spans="1:14" s="5" customFormat="1" ht="15.75" customHeight="1" x14ac:dyDescent="0.25">
      <c r="A22" s="6">
        <v>13</v>
      </c>
      <c r="B22" s="7" t="s">
        <v>17</v>
      </c>
      <c r="C22" s="11">
        <v>1988</v>
      </c>
      <c r="D22" s="11">
        <v>15000</v>
      </c>
      <c r="E22" s="11">
        <v>15000</v>
      </c>
      <c r="F22" s="18">
        <f t="shared" si="0"/>
        <v>750</v>
      </c>
      <c r="G22" s="13">
        <f t="shared" si="1"/>
        <v>12000</v>
      </c>
      <c r="H22" s="13">
        <f t="shared" si="2"/>
        <v>600</v>
      </c>
      <c r="I22" s="13">
        <f t="shared" si="3"/>
        <v>9600</v>
      </c>
      <c r="J22" s="13">
        <f t="shared" si="4"/>
        <v>480</v>
      </c>
      <c r="K22" s="13">
        <f t="shared" si="5"/>
        <v>7680</v>
      </c>
      <c r="L22" s="13">
        <f t="shared" si="6"/>
        <v>384</v>
      </c>
      <c r="M22" s="14"/>
      <c r="N22" s="15"/>
    </row>
    <row r="23" spans="1:14" s="5" customFormat="1" ht="15.75" customHeight="1" x14ac:dyDescent="0.25">
      <c r="A23" s="6">
        <v>14</v>
      </c>
      <c r="B23" s="7" t="s">
        <v>18</v>
      </c>
      <c r="C23" s="11">
        <v>1999</v>
      </c>
      <c r="D23" s="11">
        <v>25000</v>
      </c>
      <c r="E23" s="11">
        <v>25000</v>
      </c>
      <c r="F23" s="18">
        <f t="shared" si="0"/>
        <v>1250</v>
      </c>
      <c r="G23" s="13">
        <f t="shared" si="1"/>
        <v>20000</v>
      </c>
      <c r="H23" s="13">
        <f t="shared" si="2"/>
        <v>1000</v>
      </c>
      <c r="I23" s="13">
        <f t="shared" si="3"/>
        <v>16000</v>
      </c>
      <c r="J23" s="13">
        <f t="shared" si="4"/>
        <v>800</v>
      </c>
      <c r="K23" s="13">
        <f t="shared" si="5"/>
        <v>12800</v>
      </c>
      <c r="L23" s="13">
        <f t="shared" si="6"/>
        <v>640</v>
      </c>
      <c r="M23" s="14"/>
      <c r="N23" s="15"/>
    </row>
    <row r="24" spans="1:14" s="5" customFormat="1" ht="15.75" customHeight="1" x14ac:dyDescent="0.25">
      <c r="A24" s="6">
        <v>15</v>
      </c>
      <c r="B24" s="7" t="s">
        <v>19</v>
      </c>
      <c r="C24" s="11">
        <v>1992</v>
      </c>
      <c r="D24" s="11">
        <v>15000</v>
      </c>
      <c r="E24" s="11">
        <v>15000</v>
      </c>
      <c r="F24" s="18">
        <f t="shared" si="0"/>
        <v>750</v>
      </c>
      <c r="G24" s="13">
        <f t="shared" si="1"/>
        <v>12000</v>
      </c>
      <c r="H24" s="13">
        <f t="shared" si="2"/>
        <v>600</v>
      </c>
      <c r="I24" s="13">
        <f t="shared" si="3"/>
        <v>9600</v>
      </c>
      <c r="J24" s="13">
        <f t="shared" si="4"/>
        <v>480</v>
      </c>
      <c r="K24" s="13">
        <f t="shared" si="5"/>
        <v>7680</v>
      </c>
      <c r="L24" s="13">
        <f t="shared" si="6"/>
        <v>384</v>
      </c>
      <c r="M24" s="14"/>
      <c r="N24" s="15"/>
    </row>
    <row r="25" spans="1:14" s="5" customFormat="1" ht="15.75" customHeight="1" x14ac:dyDescent="0.25">
      <c r="A25" s="6">
        <v>16</v>
      </c>
      <c r="B25" s="7" t="s">
        <v>20</v>
      </c>
      <c r="C25" s="11">
        <v>1999</v>
      </c>
      <c r="D25" s="11">
        <v>25000</v>
      </c>
      <c r="E25" s="11">
        <v>25000</v>
      </c>
      <c r="F25" s="18">
        <f t="shared" si="0"/>
        <v>1250</v>
      </c>
      <c r="G25" s="13">
        <f t="shared" si="1"/>
        <v>20000</v>
      </c>
      <c r="H25" s="13">
        <f t="shared" si="2"/>
        <v>1000</v>
      </c>
      <c r="I25" s="13">
        <f t="shared" si="3"/>
        <v>16000</v>
      </c>
      <c r="J25" s="13">
        <f t="shared" si="4"/>
        <v>800</v>
      </c>
      <c r="K25" s="13">
        <f t="shared" si="5"/>
        <v>12800</v>
      </c>
      <c r="L25" s="13">
        <f t="shared" si="6"/>
        <v>640</v>
      </c>
      <c r="M25" s="14"/>
      <c r="N25" s="15"/>
    </row>
    <row r="26" spans="1:14" s="5" customFormat="1" ht="15.75" customHeight="1" x14ac:dyDescent="0.25">
      <c r="A26" s="6">
        <v>17</v>
      </c>
      <c r="B26" s="7" t="s">
        <v>21</v>
      </c>
      <c r="C26" s="11">
        <v>1999</v>
      </c>
      <c r="D26" s="11">
        <v>15000</v>
      </c>
      <c r="E26" s="11">
        <v>15000</v>
      </c>
      <c r="F26" s="18">
        <f t="shared" si="0"/>
        <v>750</v>
      </c>
      <c r="G26" s="13">
        <f t="shared" si="1"/>
        <v>12000</v>
      </c>
      <c r="H26" s="13">
        <f t="shared" si="2"/>
        <v>600</v>
      </c>
      <c r="I26" s="13">
        <f t="shared" si="3"/>
        <v>9600</v>
      </c>
      <c r="J26" s="13">
        <f t="shared" si="4"/>
        <v>480</v>
      </c>
      <c r="K26" s="13">
        <f t="shared" si="5"/>
        <v>7680</v>
      </c>
      <c r="L26" s="13">
        <f t="shared" si="6"/>
        <v>384</v>
      </c>
      <c r="M26" s="14"/>
      <c r="N26" s="15"/>
    </row>
    <row r="27" spans="1:14" s="5" customFormat="1" ht="15.75" customHeight="1" x14ac:dyDescent="0.25">
      <c r="A27" s="6">
        <v>18</v>
      </c>
      <c r="B27" s="7" t="s">
        <v>22</v>
      </c>
      <c r="C27" s="11">
        <v>1997</v>
      </c>
      <c r="D27" s="11">
        <v>25000</v>
      </c>
      <c r="E27" s="11">
        <v>25000</v>
      </c>
      <c r="F27" s="18">
        <f t="shared" si="0"/>
        <v>1250</v>
      </c>
      <c r="G27" s="13">
        <f t="shared" si="1"/>
        <v>20000</v>
      </c>
      <c r="H27" s="13">
        <f t="shared" si="2"/>
        <v>1000</v>
      </c>
      <c r="I27" s="13">
        <f t="shared" si="3"/>
        <v>16000</v>
      </c>
      <c r="J27" s="13">
        <f t="shared" si="4"/>
        <v>800</v>
      </c>
      <c r="K27" s="13">
        <f t="shared" si="5"/>
        <v>12800</v>
      </c>
      <c r="L27" s="13">
        <f t="shared" si="6"/>
        <v>640</v>
      </c>
      <c r="M27" s="14"/>
      <c r="N27" s="15"/>
    </row>
    <row r="28" spans="1:14" s="5" customFormat="1" ht="15.75" customHeight="1" x14ac:dyDescent="0.25">
      <c r="A28" s="6">
        <v>19</v>
      </c>
      <c r="B28" s="7" t="s">
        <v>23</v>
      </c>
      <c r="C28" s="11">
        <v>1990</v>
      </c>
      <c r="D28" s="11">
        <v>15000</v>
      </c>
      <c r="E28" s="11">
        <v>15000</v>
      </c>
      <c r="F28" s="18">
        <f t="shared" si="0"/>
        <v>750</v>
      </c>
      <c r="G28" s="13">
        <f t="shared" si="1"/>
        <v>12000</v>
      </c>
      <c r="H28" s="13">
        <f t="shared" si="2"/>
        <v>600</v>
      </c>
      <c r="I28" s="13">
        <f t="shared" si="3"/>
        <v>9600</v>
      </c>
      <c r="J28" s="13">
        <f t="shared" si="4"/>
        <v>480</v>
      </c>
      <c r="K28" s="13">
        <f t="shared" si="5"/>
        <v>7680</v>
      </c>
      <c r="L28" s="13">
        <f t="shared" si="6"/>
        <v>384</v>
      </c>
      <c r="M28" s="14"/>
      <c r="N28" s="15"/>
    </row>
    <row r="29" spans="1:14" s="5" customFormat="1" ht="15.75" customHeight="1" x14ac:dyDescent="0.25">
      <c r="A29" s="6">
        <v>20</v>
      </c>
      <c r="B29" s="7" t="s">
        <v>24</v>
      </c>
      <c r="C29" s="11">
        <v>1996</v>
      </c>
      <c r="D29" s="11">
        <v>25000</v>
      </c>
      <c r="E29" s="11">
        <v>25000</v>
      </c>
      <c r="F29" s="18">
        <f t="shared" si="0"/>
        <v>1250</v>
      </c>
      <c r="G29" s="13">
        <f t="shared" si="1"/>
        <v>20000</v>
      </c>
      <c r="H29" s="13">
        <f t="shared" si="2"/>
        <v>1000</v>
      </c>
      <c r="I29" s="13">
        <f t="shared" si="3"/>
        <v>16000</v>
      </c>
      <c r="J29" s="13">
        <f t="shared" si="4"/>
        <v>800</v>
      </c>
      <c r="K29" s="13">
        <f t="shared" si="5"/>
        <v>12800</v>
      </c>
      <c r="L29" s="13">
        <f t="shared" si="6"/>
        <v>640</v>
      </c>
      <c r="M29" s="14"/>
      <c r="N29" s="15"/>
    </row>
    <row r="30" spans="1:14" s="5" customFormat="1" ht="15.75" customHeight="1" x14ac:dyDescent="0.25">
      <c r="A30" s="6">
        <v>21</v>
      </c>
      <c r="B30" s="7" t="s">
        <v>25</v>
      </c>
      <c r="C30" s="11">
        <v>1991</v>
      </c>
      <c r="D30" s="11">
        <v>35000</v>
      </c>
      <c r="E30" s="11">
        <v>35000</v>
      </c>
      <c r="F30" s="18">
        <f t="shared" si="0"/>
        <v>1750</v>
      </c>
      <c r="G30" s="13">
        <f t="shared" si="1"/>
        <v>28000</v>
      </c>
      <c r="H30" s="13">
        <f t="shared" si="2"/>
        <v>1400</v>
      </c>
      <c r="I30" s="13">
        <f t="shared" si="3"/>
        <v>22400</v>
      </c>
      <c r="J30" s="13">
        <f t="shared" si="4"/>
        <v>1120</v>
      </c>
      <c r="K30" s="13">
        <f t="shared" si="5"/>
        <v>17920</v>
      </c>
      <c r="L30" s="13">
        <f t="shared" si="6"/>
        <v>896</v>
      </c>
      <c r="M30" s="14"/>
      <c r="N30" s="15"/>
    </row>
    <row r="31" spans="1:14" s="5" customFormat="1" ht="15.75" customHeight="1" x14ac:dyDescent="0.25">
      <c r="A31" s="6">
        <v>22</v>
      </c>
      <c r="B31" s="7" t="s">
        <v>26</v>
      </c>
      <c r="C31" s="11">
        <v>2000</v>
      </c>
      <c r="D31" s="11">
        <v>15000</v>
      </c>
      <c r="E31" s="11">
        <v>15000</v>
      </c>
      <c r="F31" s="18">
        <f t="shared" si="0"/>
        <v>750</v>
      </c>
      <c r="G31" s="13">
        <f t="shared" si="1"/>
        <v>12000</v>
      </c>
      <c r="H31" s="13">
        <f t="shared" si="2"/>
        <v>600</v>
      </c>
      <c r="I31" s="13">
        <f t="shared" si="3"/>
        <v>9600</v>
      </c>
      <c r="J31" s="13">
        <f t="shared" si="4"/>
        <v>480</v>
      </c>
      <c r="K31" s="13">
        <f t="shared" si="5"/>
        <v>7680</v>
      </c>
      <c r="L31" s="13">
        <f t="shared" si="6"/>
        <v>384</v>
      </c>
      <c r="M31" s="14"/>
      <c r="N31" s="15"/>
    </row>
    <row r="32" spans="1:14" s="5" customFormat="1" ht="15.75" customHeight="1" x14ac:dyDescent="0.25">
      <c r="A32" s="6">
        <v>23</v>
      </c>
      <c r="B32" s="7" t="s">
        <v>27</v>
      </c>
      <c r="C32" s="11">
        <v>1996</v>
      </c>
      <c r="D32" s="11">
        <v>20000</v>
      </c>
      <c r="E32" s="11">
        <v>20000</v>
      </c>
      <c r="F32" s="18">
        <f t="shared" si="0"/>
        <v>1000</v>
      </c>
      <c r="G32" s="13">
        <f t="shared" si="1"/>
        <v>16000</v>
      </c>
      <c r="H32" s="13">
        <f t="shared" si="2"/>
        <v>800</v>
      </c>
      <c r="I32" s="13">
        <f t="shared" si="3"/>
        <v>12800</v>
      </c>
      <c r="J32" s="13">
        <f t="shared" si="4"/>
        <v>640</v>
      </c>
      <c r="K32" s="13">
        <f t="shared" si="5"/>
        <v>10240</v>
      </c>
      <c r="L32" s="13">
        <f t="shared" si="6"/>
        <v>512</v>
      </c>
      <c r="M32" s="14"/>
      <c r="N32" s="15"/>
    </row>
    <row r="33" spans="1:14" s="5" customFormat="1" ht="15.75" customHeight="1" x14ac:dyDescent="0.25">
      <c r="A33" s="6">
        <v>24</v>
      </c>
      <c r="B33" s="7" t="s">
        <v>28</v>
      </c>
      <c r="C33" s="11">
        <v>1996</v>
      </c>
      <c r="D33" s="11">
        <v>15000</v>
      </c>
      <c r="E33" s="11">
        <v>15000</v>
      </c>
      <c r="F33" s="18">
        <f t="shared" si="0"/>
        <v>750</v>
      </c>
      <c r="G33" s="13">
        <f t="shared" si="1"/>
        <v>12000</v>
      </c>
      <c r="H33" s="13">
        <f t="shared" si="2"/>
        <v>600</v>
      </c>
      <c r="I33" s="13">
        <f t="shared" si="3"/>
        <v>9600</v>
      </c>
      <c r="J33" s="13">
        <f t="shared" si="4"/>
        <v>480</v>
      </c>
      <c r="K33" s="13">
        <f t="shared" si="5"/>
        <v>7680</v>
      </c>
      <c r="L33" s="13">
        <f t="shared" si="6"/>
        <v>384</v>
      </c>
      <c r="M33" s="14"/>
      <c r="N33" s="15"/>
    </row>
    <row r="34" spans="1:14" s="5" customFormat="1" ht="15.75" customHeight="1" x14ac:dyDescent="0.25">
      <c r="A34" s="6">
        <v>25</v>
      </c>
      <c r="B34" s="7" t="s">
        <v>29</v>
      </c>
      <c r="C34" s="11">
        <v>1990</v>
      </c>
      <c r="D34" s="11">
        <v>35000</v>
      </c>
      <c r="E34" s="11">
        <v>35000</v>
      </c>
      <c r="F34" s="18">
        <f t="shared" si="0"/>
        <v>1750</v>
      </c>
      <c r="G34" s="13">
        <f t="shared" si="1"/>
        <v>28000</v>
      </c>
      <c r="H34" s="13">
        <f t="shared" si="2"/>
        <v>1400</v>
      </c>
      <c r="I34" s="13">
        <f t="shared" si="3"/>
        <v>22400</v>
      </c>
      <c r="J34" s="13">
        <f t="shared" si="4"/>
        <v>1120</v>
      </c>
      <c r="K34" s="13">
        <f t="shared" si="5"/>
        <v>17920</v>
      </c>
      <c r="L34" s="13">
        <f t="shared" si="6"/>
        <v>896</v>
      </c>
      <c r="M34" s="14"/>
      <c r="N34" s="15"/>
    </row>
    <row r="35" spans="1:14" s="5" customFormat="1" ht="15.75" customHeight="1" x14ac:dyDescent="0.25">
      <c r="A35" s="6">
        <v>26</v>
      </c>
      <c r="B35" s="7" t="s">
        <v>30</v>
      </c>
      <c r="C35" s="11">
        <v>1985</v>
      </c>
      <c r="D35" s="11">
        <v>15000</v>
      </c>
      <c r="E35" s="11">
        <v>15000</v>
      </c>
      <c r="F35" s="18">
        <f t="shared" si="0"/>
        <v>750</v>
      </c>
      <c r="G35" s="13">
        <f t="shared" si="1"/>
        <v>12000</v>
      </c>
      <c r="H35" s="13">
        <f t="shared" si="2"/>
        <v>600</v>
      </c>
      <c r="I35" s="13">
        <f t="shared" si="3"/>
        <v>9600</v>
      </c>
      <c r="J35" s="13">
        <f t="shared" si="4"/>
        <v>480</v>
      </c>
      <c r="K35" s="13">
        <f t="shared" si="5"/>
        <v>7680</v>
      </c>
      <c r="L35" s="13">
        <f t="shared" si="6"/>
        <v>384</v>
      </c>
      <c r="M35" s="14"/>
      <c r="N35" s="15"/>
    </row>
    <row r="36" spans="1:14" s="5" customFormat="1" ht="15.75" customHeight="1" x14ac:dyDescent="0.25">
      <c r="A36" s="6">
        <v>27</v>
      </c>
      <c r="B36" s="7" t="s">
        <v>31</v>
      </c>
      <c r="C36" s="11">
        <v>2003</v>
      </c>
      <c r="D36" s="11">
        <v>25000</v>
      </c>
      <c r="E36" s="11">
        <v>25000</v>
      </c>
      <c r="F36" s="18">
        <f t="shared" si="0"/>
        <v>1250</v>
      </c>
      <c r="G36" s="13">
        <f t="shared" si="1"/>
        <v>20000</v>
      </c>
      <c r="H36" s="13">
        <f t="shared" si="2"/>
        <v>1000</v>
      </c>
      <c r="I36" s="13">
        <f t="shared" si="3"/>
        <v>16000</v>
      </c>
      <c r="J36" s="13">
        <f t="shared" si="4"/>
        <v>800</v>
      </c>
      <c r="K36" s="13">
        <f t="shared" si="5"/>
        <v>12800</v>
      </c>
      <c r="L36" s="13">
        <f t="shared" si="6"/>
        <v>640</v>
      </c>
      <c r="M36" s="14"/>
      <c r="N36" s="15"/>
    </row>
    <row r="37" spans="1:14" s="5" customFormat="1" ht="15.75" customHeight="1" x14ac:dyDescent="0.25">
      <c r="A37" s="6">
        <v>28</v>
      </c>
      <c r="B37" s="7" t="s">
        <v>32</v>
      </c>
      <c r="C37" s="11">
        <v>1991</v>
      </c>
      <c r="D37" s="11">
        <v>25000</v>
      </c>
      <c r="E37" s="11">
        <v>25000</v>
      </c>
      <c r="F37" s="18">
        <f t="shared" si="0"/>
        <v>1250</v>
      </c>
      <c r="G37" s="13">
        <f t="shared" si="1"/>
        <v>20000</v>
      </c>
      <c r="H37" s="13">
        <f t="shared" si="2"/>
        <v>1000</v>
      </c>
      <c r="I37" s="13">
        <f t="shared" si="3"/>
        <v>16000</v>
      </c>
      <c r="J37" s="13">
        <f t="shared" si="4"/>
        <v>800</v>
      </c>
      <c r="K37" s="13">
        <f t="shared" si="5"/>
        <v>12800</v>
      </c>
      <c r="L37" s="13">
        <f t="shared" si="6"/>
        <v>640</v>
      </c>
      <c r="M37" s="14"/>
      <c r="N37" s="15"/>
    </row>
    <row r="38" spans="1:14" s="5" customFormat="1" ht="15.75" customHeight="1" x14ac:dyDescent="0.25">
      <c r="A38" s="6">
        <v>29</v>
      </c>
      <c r="B38" s="7" t="s">
        <v>33</v>
      </c>
      <c r="C38" s="11">
        <v>1999</v>
      </c>
      <c r="D38" s="11">
        <v>20000</v>
      </c>
      <c r="E38" s="11">
        <v>20000</v>
      </c>
      <c r="F38" s="18">
        <f t="shared" si="0"/>
        <v>1000</v>
      </c>
      <c r="G38" s="13">
        <f t="shared" si="1"/>
        <v>16000</v>
      </c>
      <c r="H38" s="13">
        <f t="shared" si="2"/>
        <v>800</v>
      </c>
      <c r="I38" s="13">
        <f t="shared" si="3"/>
        <v>12800</v>
      </c>
      <c r="J38" s="13">
        <f t="shared" si="4"/>
        <v>640</v>
      </c>
      <c r="K38" s="13">
        <f t="shared" si="5"/>
        <v>10240</v>
      </c>
      <c r="L38" s="13">
        <f t="shared" si="6"/>
        <v>512</v>
      </c>
      <c r="M38" s="14"/>
      <c r="N38" s="15"/>
    </row>
    <row r="39" spans="1:14" s="5" customFormat="1" ht="15.75" customHeight="1" x14ac:dyDescent="0.25">
      <c r="A39" s="6">
        <v>30</v>
      </c>
      <c r="B39" s="7" t="s">
        <v>34</v>
      </c>
      <c r="C39" s="11">
        <v>1983</v>
      </c>
      <c r="D39" s="11">
        <v>25000</v>
      </c>
      <c r="E39" s="11">
        <v>25000</v>
      </c>
      <c r="F39" s="18">
        <f t="shared" si="0"/>
        <v>1250</v>
      </c>
      <c r="G39" s="13">
        <f t="shared" si="1"/>
        <v>20000</v>
      </c>
      <c r="H39" s="13">
        <f t="shared" si="2"/>
        <v>1000</v>
      </c>
      <c r="I39" s="13">
        <f t="shared" si="3"/>
        <v>16000</v>
      </c>
      <c r="J39" s="13">
        <f t="shared" si="4"/>
        <v>800</v>
      </c>
      <c r="K39" s="13">
        <f t="shared" si="5"/>
        <v>12800</v>
      </c>
      <c r="L39" s="13">
        <f t="shared" si="6"/>
        <v>640</v>
      </c>
      <c r="M39" s="14"/>
      <c r="N39" s="15"/>
    </row>
    <row r="40" spans="1:14" s="5" customFormat="1" ht="15.75" customHeight="1" x14ac:dyDescent="0.25">
      <c r="A40" s="6">
        <v>31</v>
      </c>
      <c r="B40" s="7" t="s">
        <v>35</v>
      </c>
      <c r="C40" s="11">
        <v>1990</v>
      </c>
      <c r="D40" s="11">
        <v>15000</v>
      </c>
      <c r="E40" s="11">
        <v>15000</v>
      </c>
      <c r="F40" s="18">
        <f t="shared" si="0"/>
        <v>750</v>
      </c>
      <c r="G40" s="13">
        <f t="shared" si="1"/>
        <v>12000</v>
      </c>
      <c r="H40" s="13">
        <f t="shared" si="2"/>
        <v>600</v>
      </c>
      <c r="I40" s="13">
        <f t="shared" si="3"/>
        <v>9600</v>
      </c>
      <c r="J40" s="13">
        <f t="shared" si="4"/>
        <v>480</v>
      </c>
      <c r="K40" s="13">
        <f t="shared" si="5"/>
        <v>7680</v>
      </c>
      <c r="L40" s="13">
        <f t="shared" si="6"/>
        <v>384</v>
      </c>
      <c r="M40" s="14"/>
      <c r="N40" s="15"/>
    </row>
    <row r="41" spans="1:14" s="5" customFormat="1" ht="15.75" customHeight="1" x14ac:dyDescent="0.25">
      <c r="A41" s="6">
        <v>32</v>
      </c>
      <c r="B41" s="7" t="s">
        <v>36</v>
      </c>
      <c r="C41" s="11">
        <v>1999</v>
      </c>
      <c r="D41" s="11">
        <v>50000</v>
      </c>
      <c r="E41" s="11">
        <v>50000</v>
      </c>
      <c r="F41" s="18">
        <f t="shared" si="0"/>
        <v>2500</v>
      </c>
      <c r="G41" s="13">
        <f t="shared" si="1"/>
        <v>40000</v>
      </c>
      <c r="H41" s="13">
        <f t="shared" si="2"/>
        <v>2000</v>
      </c>
      <c r="I41" s="13">
        <f t="shared" si="3"/>
        <v>32000</v>
      </c>
      <c r="J41" s="13">
        <f t="shared" si="4"/>
        <v>1600</v>
      </c>
      <c r="K41" s="13">
        <f t="shared" si="5"/>
        <v>25600</v>
      </c>
      <c r="L41" s="13">
        <f t="shared" si="6"/>
        <v>1280</v>
      </c>
      <c r="M41" s="14"/>
      <c r="N41" s="15"/>
    </row>
    <row r="42" spans="1:14" s="5" customFormat="1" ht="15.75" customHeight="1" x14ac:dyDescent="0.25">
      <c r="A42" s="6">
        <v>33</v>
      </c>
      <c r="B42" s="7" t="s">
        <v>37</v>
      </c>
      <c r="C42" s="11">
        <v>1991</v>
      </c>
      <c r="D42" s="11">
        <v>40000</v>
      </c>
      <c r="E42" s="11">
        <v>40000</v>
      </c>
      <c r="F42" s="18">
        <f t="shared" si="0"/>
        <v>2000</v>
      </c>
      <c r="G42" s="13">
        <f t="shared" si="1"/>
        <v>32000</v>
      </c>
      <c r="H42" s="13">
        <f t="shared" si="2"/>
        <v>1600</v>
      </c>
      <c r="I42" s="13">
        <f t="shared" si="3"/>
        <v>25600</v>
      </c>
      <c r="J42" s="13">
        <f t="shared" si="4"/>
        <v>1280</v>
      </c>
      <c r="K42" s="13">
        <f t="shared" si="5"/>
        <v>20480</v>
      </c>
      <c r="L42" s="13">
        <f t="shared" si="6"/>
        <v>1024</v>
      </c>
      <c r="M42" s="14"/>
      <c r="N42" s="15"/>
    </row>
    <row r="43" spans="1:14" s="5" customFormat="1" ht="15.75" customHeight="1" x14ac:dyDescent="0.25">
      <c r="A43" s="6">
        <v>34</v>
      </c>
      <c r="B43" s="7" t="s">
        <v>38</v>
      </c>
      <c r="C43" s="11">
        <v>1988</v>
      </c>
      <c r="D43" s="11">
        <v>25000</v>
      </c>
      <c r="E43" s="11">
        <v>25000</v>
      </c>
      <c r="F43" s="18">
        <f t="shared" si="0"/>
        <v>1250</v>
      </c>
      <c r="G43" s="13">
        <f t="shared" si="1"/>
        <v>20000</v>
      </c>
      <c r="H43" s="13">
        <f t="shared" si="2"/>
        <v>1000</v>
      </c>
      <c r="I43" s="13">
        <f t="shared" si="3"/>
        <v>16000</v>
      </c>
      <c r="J43" s="13">
        <f t="shared" si="4"/>
        <v>800</v>
      </c>
      <c r="K43" s="13">
        <f t="shared" si="5"/>
        <v>12800</v>
      </c>
      <c r="L43" s="13">
        <f t="shared" si="6"/>
        <v>640</v>
      </c>
      <c r="M43" s="14"/>
      <c r="N43" s="15"/>
    </row>
    <row r="44" spans="1:14" s="5" customFormat="1" ht="13.5" x14ac:dyDescent="0.25">
      <c r="A44" s="3"/>
      <c r="B44" s="4"/>
      <c r="C44" s="16"/>
      <c r="D44" s="17"/>
      <c r="E44" s="16"/>
      <c r="F44" s="17"/>
      <c r="G44" s="17"/>
      <c r="H44" s="17"/>
      <c r="I44" s="17"/>
      <c r="J44" s="17"/>
      <c r="K44" s="17"/>
      <c r="L44" s="17"/>
      <c r="M44" s="14"/>
      <c r="N44" s="14"/>
    </row>
    <row r="45" spans="1:14" s="2" customFormat="1" ht="12.75" x14ac:dyDescent="0.25">
      <c r="A45" s="21" t="s">
        <v>0</v>
      </c>
      <c r="B45" s="30" t="s">
        <v>1</v>
      </c>
      <c r="C45" s="19" t="s">
        <v>42</v>
      </c>
      <c r="D45" s="20"/>
      <c r="E45" s="19" t="s">
        <v>43</v>
      </c>
      <c r="F45" s="20"/>
      <c r="G45" s="19" t="s">
        <v>44</v>
      </c>
      <c r="H45" s="20"/>
      <c r="I45" s="19" t="s">
        <v>46</v>
      </c>
      <c r="J45" s="20"/>
      <c r="K45" s="19" t="s">
        <v>45</v>
      </c>
      <c r="L45" s="20"/>
      <c r="M45" s="19" t="s">
        <v>47</v>
      </c>
      <c r="N45" s="20"/>
    </row>
    <row r="46" spans="1:14" s="2" customFormat="1" ht="29.25" x14ac:dyDescent="0.25">
      <c r="A46" s="22"/>
      <c r="B46" s="31"/>
      <c r="C46" s="10" t="s">
        <v>2</v>
      </c>
      <c r="D46" s="10" t="s">
        <v>3</v>
      </c>
      <c r="E46" s="10" t="s">
        <v>2</v>
      </c>
      <c r="F46" s="10" t="s">
        <v>3</v>
      </c>
      <c r="G46" s="10" t="s">
        <v>2</v>
      </c>
      <c r="H46" s="10" t="s">
        <v>3</v>
      </c>
      <c r="I46" s="10" t="s">
        <v>2</v>
      </c>
      <c r="J46" s="10" t="s">
        <v>3</v>
      </c>
      <c r="K46" s="10" t="s">
        <v>2</v>
      </c>
      <c r="L46" s="10" t="s">
        <v>3</v>
      </c>
      <c r="M46" s="10" t="s">
        <v>2</v>
      </c>
      <c r="N46" s="10" t="s">
        <v>3</v>
      </c>
    </row>
    <row r="47" spans="1:14" s="5" customFormat="1" ht="15.75" customHeight="1" x14ac:dyDescent="0.25">
      <c r="A47" s="8">
        <v>1</v>
      </c>
      <c r="B47" s="7" t="s">
        <v>5</v>
      </c>
      <c r="C47" s="12">
        <f>ROUNDUP(K10*0.8,0)</f>
        <v>6144</v>
      </c>
      <c r="D47" s="13">
        <f t="shared" ref="D47:D55" si="7">ROUNDUP(C47*0.05,0)</f>
        <v>308</v>
      </c>
      <c r="E47" s="13">
        <f t="shared" ref="E47:E55" si="8">ROUNDUP(C47*0.8,0)</f>
        <v>4916</v>
      </c>
      <c r="F47" s="13">
        <f t="shared" ref="F47:F55" si="9">ROUNDUP(E47*0.05,0)</f>
        <v>246</v>
      </c>
      <c r="G47" s="13">
        <f t="shared" ref="G47:G55" si="10">ROUNDUP(E47*0.8,0)</f>
        <v>3933</v>
      </c>
      <c r="H47" s="13">
        <f t="shared" ref="H47:H55" si="11">ROUNDUP(G47*0.05,0)</f>
        <v>197</v>
      </c>
      <c r="I47" s="13">
        <f t="shared" ref="I47:I55" si="12">ROUNDUP(G47*0.8,0)</f>
        <v>3147</v>
      </c>
      <c r="J47" s="13">
        <f t="shared" ref="J47:J55" si="13">ROUNDUP(I47*0.05,0)</f>
        <v>158</v>
      </c>
      <c r="K47" s="13">
        <f t="shared" ref="K47:K80" si="14">ROUNDUP(I47*0.8,0)</f>
        <v>2518</v>
      </c>
      <c r="L47" s="13">
        <f t="shared" ref="L47:L80" si="15">ROUNDUP(K47*0.05,0)</f>
        <v>126</v>
      </c>
      <c r="M47" s="13">
        <f t="shared" ref="M47:M80" si="16">ROUNDUP(K47*0.8,0)</f>
        <v>2015</v>
      </c>
      <c r="N47" s="13">
        <f t="shared" ref="N47:N80" si="17">ROUNDUP(M47*0.05,0)</f>
        <v>101</v>
      </c>
    </row>
    <row r="48" spans="1:14" s="5" customFormat="1" ht="15.75" customHeight="1" x14ac:dyDescent="0.25">
      <c r="A48" s="8">
        <v>2</v>
      </c>
      <c r="B48" s="7" t="s">
        <v>6</v>
      </c>
      <c r="C48" s="18">
        <f t="shared" ref="C48:C80" si="18">ROUNDUP(K11*0.8,0)</f>
        <v>10240</v>
      </c>
      <c r="D48" s="13">
        <f t="shared" ref="D48:D80" si="19">ROUNDUP(C48*0.05,0)</f>
        <v>512</v>
      </c>
      <c r="E48" s="13">
        <f t="shared" ref="E48:E80" si="20">ROUNDUP(C48*0.8,0)</f>
        <v>8192</v>
      </c>
      <c r="F48" s="13">
        <f t="shared" ref="F48:F80" si="21">ROUNDUP(E48*0.05,0)</f>
        <v>410</v>
      </c>
      <c r="G48" s="13">
        <f t="shared" ref="G48:G80" si="22">ROUNDUP(E48*0.8,0)</f>
        <v>6554</v>
      </c>
      <c r="H48" s="13">
        <f t="shared" ref="H48:H80" si="23">ROUNDUP(G48*0.05,0)</f>
        <v>328</v>
      </c>
      <c r="I48" s="13">
        <f t="shared" ref="I48:I80" si="24">ROUNDUP(G48*0.8,0)</f>
        <v>5244</v>
      </c>
      <c r="J48" s="13">
        <f t="shared" ref="J48:J80" si="25">ROUNDUP(I48*0.05,0)</f>
        <v>263</v>
      </c>
      <c r="K48" s="13">
        <f t="shared" ref="K48:K80" si="26">ROUNDUP(I48*0.8,0)</f>
        <v>4196</v>
      </c>
      <c r="L48" s="13">
        <f t="shared" ref="L48:L80" si="27">ROUNDUP(K48*0.05,0)</f>
        <v>210</v>
      </c>
      <c r="M48" s="13">
        <f t="shared" ref="M48:M80" si="28">ROUNDUP(K48*0.8,0)</f>
        <v>3357</v>
      </c>
      <c r="N48" s="13">
        <f t="shared" ref="N48:N80" si="29">ROUNDUP(M48*0.05,0)</f>
        <v>168</v>
      </c>
    </row>
    <row r="49" spans="1:14" s="5" customFormat="1" ht="15.75" customHeight="1" x14ac:dyDescent="0.25">
      <c r="A49" s="8">
        <v>3</v>
      </c>
      <c r="B49" s="7" t="s">
        <v>7</v>
      </c>
      <c r="C49" s="18">
        <f t="shared" si="18"/>
        <v>6144</v>
      </c>
      <c r="D49" s="13">
        <f t="shared" si="19"/>
        <v>308</v>
      </c>
      <c r="E49" s="13">
        <f t="shared" si="20"/>
        <v>4916</v>
      </c>
      <c r="F49" s="13">
        <f t="shared" si="21"/>
        <v>246</v>
      </c>
      <c r="G49" s="13">
        <f t="shared" si="22"/>
        <v>3933</v>
      </c>
      <c r="H49" s="13">
        <f t="shared" si="23"/>
        <v>197</v>
      </c>
      <c r="I49" s="13">
        <f t="shared" si="24"/>
        <v>3147</v>
      </c>
      <c r="J49" s="13">
        <f t="shared" si="25"/>
        <v>158</v>
      </c>
      <c r="K49" s="13">
        <f t="shared" si="26"/>
        <v>2518</v>
      </c>
      <c r="L49" s="13">
        <f t="shared" si="27"/>
        <v>126</v>
      </c>
      <c r="M49" s="13">
        <f t="shared" si="28"/>
        <v>2015</v>
      </c>
      <c r="N49" s="13">
        <f t="shared" si="29"/>
        <v>101</v>
      </c>
    </row>
    <row r="50" spans="1:14" s="5" customFormat="1" ht="15.75" customHeight="1" x14ac:dyDescent="0.25">
      <c r="A50" s="8">
        <v>4</v>
      </c>
      <c r="B50" s="7" t="s">
        <v>8</v>
      </c>
      <c r="C50" s="18">
        <f t="shared" si="18"/>
        <v>10240</v>
      </c>
      <c r="D50" s="13">
        <f t="shared" si="19"/>
        <v>512</v>
      </c>
      <c r="E50" s="13">
        <f t="shared" si="20"/>
        <v>8192</v>
      </c>
      <c r="F50" s="13">
        <f t="shared" si="21"/>
        <v>410</v>
      </c>
      <c r="G50" s="13">
        <f t="shared" si="22"/>
        <v>6554</v>
      </c>
      <c r="H50" s="13">
        <f t="shared" si="23"/>
        <v>328</v>
      </c>
      <c r="I50" s="13">
        <f t="shared" si="24"/>
        <v>5244</v>
      </c>
      <c r="J50" s="13">
        <f t="shared" si="25"/>
        <v>263</v>
      </c>
      <c r="K50" s="13">
        <f t="shared" si="26"/>
        <v>4196</v>
      </c>
      <c r="L50" s="13">
        <f t="shared" si="27"/>
        <v>210</v>
      </c>
      <c r="M50" s="13">
        <f t="shared" si="28"/>
        <v>3357</v>
      </c>
      <c r="N50" s="13">
        <f t="shared" si="29"/>
        <v>168</v>
      </c>
    </row>
    <row r="51" spans="1:14" s="5" customFormat="1" ht="15.75" customHeight="1" x14ac:dyDescent="0.25">
      <c r="A51" s="8">
        <v>5</v>
      </c>
      <c r="B51" s="7" t="s">
        <v>9</v>
      </c>
      <c r="C51" s="18">
        <f t="shared" si="18"/>
        <v>10240</v>
      </c>
      <c r="D51" s="13">
        <f t="shared" si="19"/>
        <v>512</v>
      </c>
      <c r="E51" s="13">
        <f t="shared" si="20"/>
        <v>8192</v>
      </c>
      <c r="F51" s="13">
        <f t="shared" si="21"/>
        <v>410</v>
      </c>
      <c r="G51" s="13">
        <f t="shared" si="22"/>
        <v>6554</v>
      </c>
      <c r="H51" s="13">
        <f t="shared" si="23"/>
        <v>328</v>
      </c>
      <c r="I51" s="13">
        <f t="shared" si="24"/>
        <v>5244</v>
      </c>
      <c r="J51" s="13">
        <f t="shared" si="25"/>
        <v>263</v>
      </c>
      <c r="K51" s="13">
        <f t="shared" si="26"/>
        <v>4196</v>
      </c>
      <c r="L51" s="13">
        <f t="shared" si="27"/>
        <v>210</v>
      </c>
      <c r="M51" s="13">
        <f t="shared" si="28"/>
        <v>3357</v>
      </c>
      <c r="N51" s="13">
        <f t="shared" si="29"/>
        <v>168</v>
      </c>
    </row>
    <row r="52" spans="1:14" s="5" customFormat="1" ht="15.75" customHeight="1" x14ac:dyDescent="0.25">
      <c r="A52" s="8">
        <v>6</v>
      </c>
      <c r="B52" s="7" t="s">
        <v>10</v>
      </c>
      <c r="C52" s="18">
        <f t="shared" si="18"/>
        <v>10240</v>
      </c>
      <c r="D52" s="13">
        <f t="shared" si="19"/>
        <v>512</v>
      </c>
      <c r="E52" s="13">
        <f t="shared" si="20"/>
        <v>8192</v>
      </c>
      <c r="F52" s="13">
        <f t="shared" si="21"/>
        <v>410</v>
      </c>
      <c r="G52" s="13">
        <f t="shared" si="22"/>
        <v>6554</v>
      </c>
      <c r="H52" s="13">
        <f t="shared" si="23"/>
        <v>328</v>
      </c>
      <c r="I52" s="13">
        <f t="shared" si="24"/>
        <v>5244</v>
      </c>
      <c r="J52" s="13">
        <f t="shared" si="25"/>
        <v>263</v>
      </c>
      <c r="K52" s="13">
        <f t="shared" si="26"/>
        <v>4196</v>
      </c>
      <c r="L52" s="13">
        <f t="shared" si="27"/>
        <v>210</v>
      </c>
      <c r="M52" s="13">
        <f t="shared" si="28"/>
        <v>3357</v>
      </c>
      <c r="N52" s="13">
        <f t="shared" si="29"/>
        <v>168</v>
      </c>
    </row>
    <row r="53" spans="1:14" s="5" customFormat="1" ht="15.75" customHeight="1" x14ac:dyDescent="0.25">
      <c r="A53" s="8">
        <v>7</v>
      </c>
      <c r="B53" s="7" t="s">
        <v>11</v>
      </c>
      <c r="C53" s="18">
        <f t="shared" si="18"/>
        <v>10240</v>
      </c>
      <c r="D53" s="13">
        <f t="shared" si="19"/>
        <v>512</v>
      </c>
      <c r="E53" s="13">
        <f t="shared" si="20"/>
        <v>8192</v>
      </c>
      <c r="F53" s="13">
        <f t="shared" si="21"/>
        <v>410</v>
      </c>
      <c r="G53" s="13">
        <f t="shared" si="22"/>
        <v>6554</v>
      </c>
      <c r="H53" s="13">
        <f t="shared" si="23"/>
        <v>328</v>
      </c>
      <c r="I53" s="13">
        <f t="shared" si="24"/>
        <v>5244</v>
      </c>
      <c r="J53" s="13">
        <f t="shared" si="25"/>
        <v>263</v>
      </c>
      <c r="K53" s="13">
        <f t="shared" si="26"/>
        <v>4196</v>
      </c>
      <c r="L53" s="13">
        <f t="shared" si="27"/>
        <v>210</v>
      </c>
      <c r="M53" s="13">
        <f t="shared" si="28"/>
        <v>3357</v>
      </c>
      <c r="N53" s="13">
        <f t="shared" si="29"/>
        <v>168</v>
      </c>
    </row>
    <row r="54" spans="1:14" s="5" customFormat="1" ht="15.75" customHeight="1" x14ac:dyDescent="0.25">
      <c r="A54" s="8">
        <v>8</v>
      </c>
      <c r="B54" s="7" t="s">
        <v>12</v>
      </c>
      <c r="C54" s="18">
        <f t="shared" si="18"/>
        <v>6144</v>
      </c>
      <c r="D54" s="13">
        <f t="shared" si="19"/>
        <v>308</v>
      </c>
      <c r="E54" s="13">
        <f t="shared" si="20"/>
        <v>4916</v>
      </c>
      <c r="F54" s="13">
        <f t="shared" si="21"/>
        <v>246</v>
      </c>
      <c r="G54" s="13">
        <f t="shared" si="22"/>
        <v>3933</v>
      </c>
      <c r="H54" s="13">
        <f t="shared" si="23"/>
        <v>197</v>
      </c>
      <c r="I54" s="13">
        <f t="shared" si="24"/>
        <v>3147</v>
      </c>
      <c r="J54" s="13">
        <f t="shared" si="25"/>
        <v>158</v>
      </c>
      <c r="K54" s="13">
        <f t="shared" si="26"/>
        <v>2518</v>
      </c>
      <c r="L54" s="13">
        <f t="shared" si="27"/>
        <v>126</v>
      </c>
      <c r="M54" s="13">
        <f t="shared" si="28"/>
        <v>2015</v>
      </c>
      <c r="N54" s="13">
        <f t="shared" si="29"/>
        <v>101</v>
      </c>
    </row>
    <row r="55" spans="1:14" s="5" customFormat="1" ht="15.75" customHeight="1" x14ac:dyDescent="0.25">
      <c r="A55" s="8">
        <v>9</v>
      </c>
      <c r="B55" s="7" t="s">
        <v>13</v>
      </c>
      <c r="C55" s="18">
        <f t="shared" si="18"/>
        <v>10240</v>
      </c>
      <c r="D55" s="13">
        <f t="shared" si="19"/>
        <v>512</v>
      </c>
      <c r="E55" s="13">
        <f t="shared" si="20"/>
        <v>8192</v>
      </c>
      <c r="F55" s="13">
        <f t="shared" si="21"/>
        <v>410</v>
      </c>
      <c r="G55" s="13">
        <f t="shared" si="22"/>
        <v>6554</v>
      </c>
      <c r="H55" s="13">
        <f t="shared" si="23"/>
        <v>328</v>
      </c>
      <c r="I55" s="13">
        <f t="shared" si="24"/>
        <v>5244</v>
      </c>
      <c r="J55" s="13">
        <f t="shared" si="25"/>
        <v>263</v>
      </c>
      <c r="K55" s="13">
        <f t="shared" si="26"/>
        <v>4196</v>
      </c>
      <c r="L55" s="13">
        <f t="shared" si="27"/>
        <v>210</v>
      </c>
      <c r="M55" s="13">
        <f t="shared" si="28"/>
        <v>3357</v>
      </c>
      <c r="N55" s="13">
        <f t="shared" si="29"/>
        <v>168</v>
      </c>
    </row>
    <row r="56" spans="1:14" s="5" customFormat="1" ht="15.75" customHeight="1" x14ac:dyDescent="0.25">
      <c r="A56" s="8">
        <v>10</v>
      </c>
      <c r="B56" s="7" t="s">
        <v>14</v>
      </c>
      <c r="C56" s="18">
        <f t="shared" si="18"/>
        <v>6144</v>
      </c>
      <c r="D56" s="13">
        <f t="shared" si="19"/>
        <v>308</v>
      </c>
      <c r="E56" s="13">
        <f t="shared" si="20"/>
        <v>4916</v>
      </c>
      <c r="F56" s="13">
        <f t="shared" si="21"/>
        <v>246</v>
      </c>
      <c r="G56" s="13">
        <f t="shared" si="22"/>
        <v>3933</v>
      </c>
      <c r="H56" s="13">
        <f t="shared" si="23"/>
        <v>197</v>
      </c>
      <c r="I56" s="13">
        <f t="shared" si="24"/>
        <v>3147</v>
      </c>
      <c r="J56" s="13">
        <f t="shared" si="25"/>
        <v>158</v>
      </c>
      <c r="K56" s="13">
        <f t="shared" si="26"/>
        <v>2518</v>
      </c>
      <c r="L56" s="13">
        <f t="shared" si="27"/>
        <v>126</v>
      </c>
      <c r="M56" s="13">
        <f t="shared" si="28"/>
        <v>2015</v>
      </c>
      <c r="N56" s="13">
        <f t="shared" si="29"/>
        <v>101</v>
      </c>
    </row>
    <row r="57" spans="1:14" s="5" customFormat="1" ht="15.75" customHeight="1" x14ac:dyDescent="0.25">
      <c r="A57" s="8">
        <v>11</v>
      </c>
      <c r="B57" s="7" t="s">
        <v>15</v>
      </c>
      <c r="C57" s="18">
        <f t="shared" si="18"/>
        <v>6144</v>
      </c>
      <c r="D57" s="13">
        <f t="shared" si="19"/>
        <v>308</v>
      </c>
      <c r="E57" s="13">
        <f t="shared" si="20"/>
        <v>4916</v>
      </c>
      <c r="F57" s="13">
        <f t="shared" si="21"/>
        <v>246</v>
      </c>
      <c r="G57" s="13">
        <f t="shared" si="22"/>
        <v>3933</v>
      </c>
      <c r="H57" s="13">
        <f t="shared" si="23"/>
        <v>197</v>
      </c>
      <c r="I57" s="13">
        <f t="shared" si="24"/>
        <v>3147</v>
      </c>
      <c r="J57" s="13">
        <f t="shared" si="25"/>
        <v>158</v>
      </c>
      <c r="K57" s="13">
        <f t="shared" si="26"/>
        <v>2518</v>
      </c>
      <c r="L57" s="13">
        <f t="shared" si="27"/>
        <v>126</v>
      </c>
      <c r="M57" s="13">
        <f t="shared" si="28"/>
        <v>2015</v>
      </c>
      <c r="N57" s="13">
        <f t="shared" si="29"/>
        <v>101</v>
      </c>
    </row>
    <row r="58" spans="1:14" s="5" customFormat="1" ht="15.75" customHeight="1" x14ac:dyDescent="0.25">
      <c r="A58" s="8">
        <v>12</v>
      </c>
      <c r="B58" s="7" t="s">
        <v>16</v>
      </c>
      <c r="C58" s="18">
        <f t="shared" si="18"/>
        <v>6144</v>
      </c>
      <c r="D58" s="13">
        <f t="shared" si="19"/>
        <v>308</v>
      </c>
      <c r="E58" s="13">
        <f t="shared" si="20"/>
        <v>4916</v>
      </c>
      <c r="F58" s="13">
        <f t="shared" si="21"/>
        <v>246</v>
      </c>
      <c r="G58" s="13">
        <f t="shared" si="22"/>
        <v>3933</v>
      </c>
      <c r="H58" s="13">
        <f t="shared" si="23"/>
        <v>197</v>
      </c>
      <c r="I58" s="13">
        <f t="shared" si="24"/>
        <v>3147</v>
      </c>
      <c r="J58" s="13">
        <f t="shared" si="25"/>
        <v>158</v>
      </c>
      <c r="K58" s="13">
        <f t="shared" si="26"/>
        <v>2518</v>
      </c>
      <c r="L58" s="13">
        <f t="shared" si="27"/>
        <v>126</v>
      </c>
      <c r="M58" s="13">
        <f t="shared" si="28"/>
        <v>2015</v>
      </c>
      <c r="N58" s="13">
        <f t="shared" si="29"/>
        <v>101</v>
      </c>
    </row>
    <row r="59" spans="1:14" s="5" customFormat="1" ht="15.75" customHeight="1" x14ac:dyDescent="0.25">
      <c r="A59" s="8">
        <v>13</v>
      </c>
      <c r="B59" s="7" t="s">
        <v>17</v>
      </c>
      <c r="C59" s="18">
        <f t="shared" si="18"/>
        <v>6144</v>
      </c>
      <c r="D59" s="13">
        <f t="shared" si="19"/>
        <v>308</v>
      </c>
      <c r="E59" s="13">
        <f t="shared" si="20"/>
        <v>4916</v>
      </c>
      <c r="F59" s="13">
        <f t="shared" si="21"/>
        <v>246</v>
      </c>
      <c r="G59" s="13">
        <f t="shared" si="22"/>
        <v>3933</v>
      </c>
      <c r="H59" s="13">
        <f t="shared" si="23"/>
        <v>197</v>
      </c>
      <c r="I59" s="13">
        <f t="shared" si="24"/>
        <v>3147</v>
      </c>
      <c r="J59" s="13">
        <f t="shared" si="25"/>
        <v>158</v>
      </c>
      <c r="K59" s="13">
        <f t="shared" si="26"/>
        <v>2518</v>
      </c>
      <c r="L59" s="13">
        <f t="shared" si="27"/>
        <v>126</v>
      </c>
      <c r="M59" s="13">
        <f t="shared" si="28"/>
        <v>2015</v>
      </c>
      <c r="N59" s="13">
        <f t="shared" si="29"/>
        <v>101</v>
      </c>
    </row>
    <row r="60" spans="1:14" s="5" customFormat="1" ht="15.75" customHeight="1" x14ac:dyDescent="0.25">
      <c r="A60" s="8">
        <v>14</v>
      </c>
      <c r="B60" s="7" t="s">
        <v>18</v>
      </c>
      <c r="C60" s="18">
        <f t="shared" si="18"/>
        <v>10240</v>
      </c>
      <c r="D60" s="13">
        <f t="shared" si="19"/>
        <v>512</v>
      </c>
      <c r="E60" s="13">
        <f t="shared" si="20"/>
        <v>8192</v>
      </c>
      <c r="F60" s="13">
        <f t="shared" si="21"/>
        <v>410</v>
      </c>
      <c r="G60" s="13">
        <f t="shared" si="22"/>
        <v>6554</v>
      </c>
      <c r="H60" s="13">
        <f t="shared" si="23"/>
        <v>328</v>
      </c>
      <c r="I60" s="13">
        <f t="shared" si="24"/>
        <v>5244</v>
      </c>
      <c r="J60" s="13">
        <f t="shared" si="25"/>
        <v>263</v>
      </c>
      <c r="K60" s="13">
        <f t="shared" si="26"/>
        <v>4196</v>
      </c>
      <c r="L60" s="13">
        <f t="shared" si="27"/>
        <v>210</v>
      </c>
      <c r="M60" s="13">
        <f t="shared" si="28"/>
        <v>3357</v>
      </c>
      <c r="N60" s="13">
        <f t="shared" si="29"/>
        <v>168</v>
      </c>
    </row>
    <row r="61" spans="1:14" s="5" customFormat="1" ht="15.75" customHeight="1" x14ac:dyDescent="0.25">
      <c r="A61" s="8">
        <v>15</v>
      </c>
      <c r="B61" s="7" t="s">
        <v>19</v>
      </c>
      <c r="C61" s="18">
        <f t="shared" si="18"/>
        <v>6144</v>
      </c>
      <c r="D61" s="13">
        <f t="shared" si="19"/>
        <v>308</v>
      </c>
      <c r="E61" s="13">
        <f t="shared" si="20"/>
        <v>4916</v>
      </c>
      <c r="F61" s="13">
        <f t="shared" si="21"/>
        <v>246</v>
      </c>
      <c r="G61" s="13">
        <f t="shared" si="22"/>
        <v>3933</v>
      </c>
      <c r="H61" s="13">
        <f t="shared" si="23"/>
        <v>197</v>
      </c>
      <c r="I61" s="13">
        <f t="shared" si="24"/>
        <v>3147</v>
      </c>
      <c r="J61" s="13">
        <f t="shared" si="25"/>
        <v>158</v>
      </c>
      <c r="K61" s="13">
        <f t="shared" si="26"/>
        <v>2518</v>
      </c>
      <c r="L61" s="13">
        <f t="shared" si="27"/>
        <v>126</v>
      </c>
      <c r="M61" s="13">
        <f t="shared" si="28"/>
        <v>2015</v>
      </c>
      <c r="N61" s="13">
        <f t="shared" si="29"/>
        <v>101</v>
      </c>
    </row>
    <row r="62" spans="1:14" s="5" customFormat="1" ht="15.75" customHeight="1" x14ac:dyDescent="0.25">
      <c r="A62" s="8">
        <v>16</v>
      </c>
      <c r="B62" s="7" t="s">
        <v>20</v>
      </c>
      <c r="C62" s="18">
        <f t="shared" si="18"/>
        <v>10240</v>
      </c>
      <c r="D62" s="13">
        <f t="shared" si="19"/>
        <v>512</v>
      </c>
      <c r="E62" s="13">
        <f t="shared" si="20"/>
        <v>8192</v>
      </c>
      <c r="F62" s="13">
        <f t="shared" si="21"/>
        <v>410</v>
      </c>
      <c r="G62" s="13">
        <f t="shared" si="22"/>
        <v>6554</v>
      </c>
      <c r="H62" s="13">
        <f t="shared" si="23"/>
        <v>328</v>
      </c>
      <c r="I62" s="13">
        <f t="shared" si="24"/>
        <v>5244</v>
      </c>
      <c r="J62" s="13">
        <f t="shared" si="25"/>
        <v>263</v>
      </c>
      <c r="K62" s="13">
        <f t="shared" si="26"/>
        <v>4196</v>
      </c>
      <c r="L62" s="13">
        <f t="shared" si="27"/>
        <v>210</v>
      </c>
      <c r="M62" s="13">
        <f t="shared" si="28"/>
        <v>3357</v>
      </c>
      <c r="N62" s="13">
        <f t="shared" si="29"/>
        <v>168</v>
      </c>
    </row>
    <row r="63" spans="1:14" s="5" customFormat="1" ht="15.75" customHeight="1" x14ac:dyDescent="0.25">
      <c r="A63" s="8">
        <v>17</v>
      </c>
      <c r="B63" s="7" t="s">
        <v>21</v>
      </c>
      <c r="C63" s="18">
        <f t="shared" si="18"/>
        <v>6144</v>
      </c>
      <c r="D63" s="13">
        <f t="shared" si="19"/>
        <v>308</v>
      </c>
      <c r="E63" s="13">
        <f t="shared" si="20"/>
        <v>4916</v>
      </c>
      <c r="F63" s="13">
        <f t="shared" si="21"/>
        <v>246</v>
      </c>
      <c r="G63" s="13">
        <f t="shared" si="22"/>
        <v>3933</v>
      </c>
      <c r="H63" s="13">
        <f t="shared" si="23"/>
        <v>197</v>
      </c>
      <c r="I63" s="13">
        <f t="shared" si="24"/>
        <v>3147</v>
      </c>
      <c r="J63" s="13">
        <f t="shared" si="25"/>
        <v>158</v>
      </c>
      <c r="K63" s="13">
        <f t="shared" si="26"/>
        <v>2518</v>
      </c>
      <c r="L63" s="13">
        <f t="shared" si="27"/>
        <v>126</v>
      </c>
      <c r="M63" s="13">
        <f t="shared" si="28"/>
        <v>2015</v>
      </c>
      <c r="N63" s="13">
        <f t="shared" si="29"/>
        <v>101</v>
      </c>
    </row>
    <row r="64" spans="1:14" s="5" customFormat="1" ht="15.75" customHeight="1" x14ac:dyDescent="0.25">
      <c r="A64" s="8">
        <v>18</v>
      </c>
      <c r="B64" s="7" t="s">
        <v>22</v>
      </c>
      <c r="C64" s="18">
        <f t="shared" si="18"/>
        <v>10240</v>
      </c>
      <c r="D64" s="13">
        <f t="shared" si="19"/>
        <v>512</v>
      </c>
      <c r="E64" s="13">
        <f t="shared" si="20"/>
        <v>8192</v>
      </c>
      <c r="F64" s="13">
        <f t="shared" si="21"/>
        <v>410</v>
      </c>
      <c r="G64" s="13">
        <f t="shared" si="22"/>
        <v>6554</v>
      </c>
      <c r="H64" s="13">
        <f t="shared" si="23"/>
        <v>328</v>
      </c>
      <c r="I64" s="13">
        <f t="shared" si="24"/>
        <v>5244</v>
      </c>
      <c r="J64" s="13">
        <f t="shared" si="25"/>
        <v>263</v>
      </c>
      <c r="K64" s="13">
        <f t="shared" si="26"/>
        <v>4196</v>
      </c>
      <c r="L64" s="13">
        <f t="shared" si="27"/>
        <v>210</v>
      </c>
      <c r="M64" s="13">
        <f t="shared" si="28"/>
        <v>3357</v>
      </c>
      <c r="N64" s="13">
        <f t="shared" si="29"/>
        <v>168</v>
      </c>
    </row>
    <row r="65" spans="1:14" s="5" customFormat="1" ht="15.75" customHeight="1" x14ac:dyDescent="0.25">
      <c r="A65" s="8">
        <v>19</v>
      </c>
      <c r="B65" s="7" t="s">
        <v>23</v>
      </c>
      <c r="C65" s="18">
        <f t="shared" si="18"/>
        <v>6144</v>
      </c>
      <c r="D65" s="13">
        <f t="shared" si="19"/>
        <v>308</v>
      </c>
      <c r="E65" s="13">
        <f t="shared" si="20"/>
        <v>4916</v>
      </c>
      <c r="F65" s="13">
        <f t="shared" si="21"/>
        <v>246</v>
      </c>
      <c r="G65" s="13">
        <f t="shared" si="22"/>
        <v>3933</v>
      </c>
      <c r="H65" s="13">
        <f t="shared" si="23"/>
        <v>197</v>
      </c>
      <c r="I65" s="13">
        <f t="shared" si="24"/>
        <v>3147</v>
      </c>
      <c r="J65" s="13">
        <f t="shared" si="25"/>
        <v>158</v>
      </c>
      <c r="K65" s="13">
        <f t="shared" si="26"/>
        <v>2518</v>
      </c>
      <c r="L65" s="13">
        <f t="shared" si="27"/>
        <v>126</v>
      </c>
      <c r="M65" s="13">
        <f t="shared" si="28"/>
        <v>2015</v>
      </c>
      <c r="N65" s="13">
        <f t="shared" si="29"/>
        <v>101</v>
      </c>
    </row>
    <row r="66" spans="1:14" s="5" customFormat="1" ht="15.75" customHeight="1" x14ac:dyDescent="0.25">
      <c r="A66" s="8">
        <v>20</v>
      </c>
      <c r="B66" s="7" t="s">
        <v>24</v>
      </c>
      <c r="C66" s="18">
        <f t="shared" si="18"/>
        <v>10240</v>
      </c>
      <c r="D66" s="13">
        <f t="shared" si="19"/>
        <v>512</v>
      </c>
      <c r="E66" s="13">
        <f t="shared" si="20"/>
        <v>8192</v>
      </c>
      <c r="F66" s="13">
        <f t="shared" si="21"/>
        <v>410</v>
      </c>
      <c r="G66" s="13">
        <f t="shared" si="22"/>
        <v>6554</v>
      </c>
      <c r="H66" s="13">
        <f t="shared" si="23"/>
        <v>328</v>
      </c>
      <c r="I66" s="13">
        <f t="shared" si="24"/>
        <v>5244</v>
      </c>
      <c r="J66" s="13">
        <f t="shared" si="25"/>
        <v>263</v>
      </c>
      <c r="K66" s="13">
        <f t="shared" si="26"/>
        <v>4196</v>
      </c>
      <c r="L66" s="13">
        <f t="shared" si="27"/>
        <v>210</v>
      </c>
      <c r="M66" s="13">
        <f t="shared" si="28"/>
        <v>3357</v>
      </c>
      <c r="N66" s="13">
        <f t="shared" si="29"/>
        <v>168</v>
      </c>
    </row>
    <row r="67" spans="1:14" s="5" customFormat="1" ht="15.75" customHeight="1" x14ac:dyDescent="0.25">
      <c r="A67" s="8">
        <v>21</v>
      </c>
      <c r="B67" s="7" t="s">
        <v>25</v>
      </c>
      <c r="C67" s="18">
        <f t="shared" si="18"/>
        <v>14336</v>
      </c>
      <c r="D67" s="13">
        <f t="shared" si="19"/>
        <v>717</v>
      </c>
      <c r="E67" s="13">
        <f t="shared" si="20"/>
        <v>11469</v>
      </c>
      <c r="F67" s="13">
        <f t="shared" si="21"/>
        <v>574</v>
      </c>
      <c r="G67" s="13">
        <f t="shared" si="22"/>
        <v>9176</v>
      </c>
      <c r="H67" s="13">
        <f t="shared" si="23"/>
        <v>459</v>
      </c>
      <c r="I67" s="13">
        <f t="shared" si="24"/>
        <v>7341</v>
      </c>
      <c r="J67" s="13">
        <f t="shared" si="25"/>
        <v>368</v>
      </c>
      <c r="K67" s="13">
        <f t="shared" si="26"/>
        <v>5873</v>
      </c>
      <c r="L67" s="13">
        <f t="shared" si="27"/>
        <v>294</v>
      </c>
      <c r="M67" s="13">
        <f t="shared" si="28"/>
        <v>4699</v>
      </c>
      <c r="N67" s="13">
        <f t="shared" si="29"/>
        <v>235</v>
      </c>
    </row>
    <row r="68" spans="1:14" s="5" customFormat="1" ht="15.75" customHeight="1" x14ac:dyDescent="0.25">
      <c r="A68" s="8">
        <v>22</v>
      </c>
      <c r="B68" s="7" t="s">
        <v>26</v>
      </c>
      <c r="C68" s="18">
        <f t="shared" si="18"/>
        <v>6144</v>
      </c>
      <c r="D68" s="13">
        <f t="shared" si="19"/>
        <v>308</v>
      </c>
      <c r="E68" s="13">
        <f t="shared" si="20"/>
        <v>4916</v>
      </c>
      <c r="F68" s="13">
        <f t="shared" si="21"/>
        <v>246</v>
      </c>
      <c r="G68" s="13">
        <f t="shared" si="22"/>
        <v>3933</v>
      </c>
      <c r="H68" s="13">
        <f t="shared" si="23"/>
        <v>197</v>
      </c>
      <c r="I68" s="13">
        <f t="shared" si="24"/>
        <v>3147</v>
      </c>
      <c r="J68" s="13">
        <f t="shared" si="25"/>
        <v>158</v>
      </c>
      <c r="K68" s="13">
        <f t="shared" si="26"/>
        <v>2518</v>
      </c>
      <c r="L68" s="13">
        <f t="shared" si="27"/>
        <v>126</v>
      </c>
      <c r="M68" s="13">
        <f t="shared" si="28"/>
        <v>2015</v>
      </c>
      <c r="N68" s="13">
        <f t="shared" si="29"/>
        <v>101</v>
      </c>
    </row>
    <row r="69" spans="1:14" s="5" customFormat="1" ht="15.75" customHeight="1" x14ac:dyDescent="0.25">
      <c r="A69" s="8">
        <v>23</v>
      </c>
      <c r="B69" s="7" t="s">
        <v>27</v>
      </c>
      <c r="C69" s="18">
        <f t="shared" si="18"/>
        <v>8192</v>
      </c>
      <c r="D69" s="13">
        <f t="shared" si="19"/>
        <v>410</v>
      </c>
      <c r="E69" s="13">
        <f t="shared" si="20"/>
        <v>6554</v>
      </c>
      <c r="F69" s="13">
        <f t="shared" si="21"/>
        <v>328</v>
      </c>
      <c r="G69" s="13">
        <f t="shared" si="22"/>
        <v>5244</v>
      </c>
      <c r="H69" s="13">
        <f t="shared" si="23"/>
        <v>263</v>
      </c>
      <c r="I69" s="13">
        <f t="shared" si="24"/>
        <v>4196</v>
      </c>
      <c r="J69" s="13">
        <f t="shared" si="25"/>
        <v>210</v>
      </c>
      <c r="K69" s="13">
        <f t="shared" si="26"/>
        <v>3357</v>
      </c>
      <c r="L69" s="13">
        <f t="shared" si="27"/>
        <v>168</v>
      </c>
      <c r="M69" s="13">
        <f t="shared" si="28"/>
        <v>2686</v>
      </c>
      <c r="N69" s="13">
        <f t="shared" si="29"/>
        <v>135</v>
      </c>
    </row>
    <row r="70" spans="1:14" s="5" customFormat="1" ht="15.75" customHeight="1" x14ac:dyDescent="0.25">
      <c r="A70" s="8">
        <v>24</v>
      </c>
      <c r="B70" s="7" t="s">
        <v>28</v>
      </c>
      <c r="C70" s="18">
        <f t="shared" si="18"/>
        <v>6144</v>
      </c>
      <c r="D70" s="13">
        <f t="shared" si="19"/>
        <v>308</v>
      </c>
      <c r="E70" s="13">
        <f t="shared" si="20"/>
        <v>4916</v>
      </c>
      <c r="F70" s="13">
        <f t="shared" si="21"/>
        <v>246</v>
      </c>
      <c r="G70" s="13">
        <f t="shared" si="22"/>
        <v>3933</v>
      </c>
      <c r="H70" s="13">
        <f t="shared" si="23"/>
        <v>197</v>
      </c>
      <c r="I70" s="13">
        <f t="shared" si="24"/>
        <v>3147</v>
      </c>
      <c r="J70" s="13">
        <f t="shared" si="25"/>
        <v>158</v>
      </c>
      <c r="K70" s="13">
        <f t="shared" si="26"/>
        <v>2518</v>
      </c>
      <c r="L70" s="13">
        <f t="shared" si="27"/>
        <v>126</v>
      </c>
      <c r="M70" s="13">
        <f t="shared" si="28"/>
        <v>2015</v>
      </c>
      <c r="N70" s="13">
        <f t="shared" si="29"/>
        <v>101</v>
      </c>
    </row>
    <row r="71" spans="1:14" s="5" customFormat="1" ht="15.75" customHeight="1" x14ac:dyDescent="0.25">
      <c r="A71" s="8">
        <v>25</v>
      </c>
      <c r="B71" s="7" t="s">
        <v>29</v>
      </c>
      <c r="C71" s="18">
        <f t="shared" si="18"/>
        <v>14336</v>
      </c>
      <c r="D71" s="13">
        <f t="shared" si="19"/>
        <v>717</v>
      </c>
      <c r="E71" s="13">
        <f t="shared" si="20"/>
        <v>11469</v>
      </c>
      <c r="F71" s="13">
        <f t="shared" si="21"/>
        <v>574</v>
      </c>
      <c r="G71" s="13">
        <f t="shared" si="22"/>
        <v>9176</v>
      </c>
      <c r="H71" s="13">
        <f t="shared" si="23"/>
        <v>459</v>
      </c>
      <c r="I71" s="13">
        <f t="shared" si="24"/>
        <v>7341</v>
      </c>
      <c r="J71" s="13">
        <f t="shared" si="25"/>
        <v>368</v>
      </c>
      <c r="K71" s="13">
        <f t="shared" si="26"/>
        <v>5873</v>
      </c>
      <c r="L71" s="13">
        <f t="shared" si="27"/>
        <v>294</v>
      </c>
      <c r="M71" s="13">
        <f t="shared" si="28"/>
        <v>4699</v>
      </c>
      <c r="N71" s="13">
        <f t="shared" si="29"/>
        <v>235</v>
      </c>
    </row>
    <row r="72" spans="1:14" s="5" customFormat="1" ht="15.75" customHeight="1" x14ac:dyDescent="0.25">
      <c r="A72" s="8">
        <v>26</v>
      </c>
      <c r="B72" s="7" t="s">
        <v>30</v>
      </c>
      <c r="C72" s="18">
        <f t="shared" si="18"/>
        <v>6144</v>
      </c>
      <c r="D72" s="13">
        <f t="shared" si="19"/>
        <v>308</v>
      </c>
      <c r="E72" s="13">
        <f t="shared" si="20"/>
        <v>4916</v>
      </c>
      <c r="F72" s="13">
        <f t="shared" si="21"/>
        <v>246</v>
      </c>
      <c r="G72" s="13">
        <f t="shared" si="22"/>
        <v>3933</v>
      </c>
      <c r="H72" s="13">
        <f t="shared" si="23"/>
        <v>197</v>
      </c>
      <c r="I72" s="13">
        <f t="shared" si="24"/>
        <v>3147</v>
      </c>
      <c r="J72" s="13">
        <f t="shared" si="25"/>
        <v>158</v>
      </c>
      <c r="K72" s="13">
        <f t="shared" si="26"/>
        <v>2518</v>
      </c>
      <c r="L72" s="13">
        <f t="shared" si="27"/>
        <v>126</v>
      </c>
      <c r="M72" s="13">
        <f t="shared" si="28"/>
        <v>2015</v>
      </c>
      <c r="N72" s="13">
        <f t="shared" si="29"/>
        <v>101</v>
      </c>
    </row>
    <row r="73" spans="1:14" s="5" customFormat="1" ht="15.75" customHeight="1" x14ac:dyDescent="0.25">
      <c r="A73" s="8">
        <v>27</v>
      </c>
      <c r="B73" s="7" t="s">
        <v>31</v>
      </c>
      <c r="C73" s="18">
        <f t="shared" si="18"/>
        <v>10240</v>
      </c>
      <c r="D73" s="13">
        <f t="shared" si="19"/>
        <v>512</v>
      </c>
      <c r="E73" s="13">
        <f t="shared" si="20"/>
        <v>8192</v>
      </c>
      <c r="F73" s="13">
        <f t="shared" si="21"/>
        <v>410</v>
      </c>
      <c r="G73" s="13">
        <f t="shared" si="22"/>
        <v>6554</v>
      </c>
      <c r="H73" s="13">
        <f t="shared" si="23"/>
        <v>328</v>
      </c>
      <c r="I73" s="13">
        <f t="shared" si="24"/>
        <v>5244</v>
      </c>
      <c r="J73" s="13">
        <f t="shared" si="25"/>
        <v>263</v>
      </c>
      <c r="K73" s="13">
        <f t="shared" si="26"/>
        <v>4196</v>
      </c>
      <c r="L73" s="13">
        <f t="shared" si="27"/>
        <v>210</v>
      </c>
      <c r="M73" s="13">
        <f t="shared" si="28"/>
        <v>3357</v>
      </c>
      <c r="N73" s="13">
        <f t="shared" si="29"/>
        <v>168</v>
      </c>
    </row>
    <row r="74" spans="1:14" s="5" customFormat="1" ht="15.75" customHeight="1" x14ac:dyDescent="0.25">
      <c r="A74" s="8">
        <v>28</v>
      </c>
      <c r="B74" s="7" t="s">
        <v>32</v>
      </c>
      <c r="C74" s="18">
        <f t="shared" si="18"/>
        <v>10240</v>
      </c>
      <c r="D74" s="13">
        <f t="shared" si="19"/>
        <v>512</v>
      </c>
      <c r="E74" s="13">
        <f t="shared" si="20"/>
        <v>8192</v>
      </c>
      <c r="F74" s="13">
        <f t="shared" si="21"/>
        <v>410</v>
      </c>
      <c r="G74" s="13">
        <f t="shared" si="22"/>
        <v>6554</v>
      </c>
      <c r="H74" s="13">
        <f t="shared" si="23"/>
        <v>328</v>
      </c>
      <c r="I74" s="13">
        <f t="shared" si="24"/>
        <v>5244</v>
      </c>
      <c r="J74" s="13">
        <f t="shared" si="25"/>
        <v>263</v>
      </c>
      <c r="K74" s="13">
        <f t="shared" si="26"/>
        <v>4196</v>
      </c>
      <c r="L74" s="13">
        <f t="shared" si="27"/>
        <v>210</v>
      </c>
      <c r="M74" s="13">
        <f t="shared" si="28"/>
        <v>3357</v>
      </c>
      <c r="N74" s="13">
        <f t="shared" si="29"/>
        <v>168</v>
      </c>
    </row>
    <row r="75" spans="1:14" s="5" customFormat="1" ht="15.75" customHeight="1" x14ac:dyDescent="0.25">
      <c r="A75" s="8">
        <v>29</v>
      </c>
      <c r="B75" s="7" t="s">
        <v>33</v>
      </c>
      <c r="C75" s="18">
        <f t="shared" si="18"/>
        <v>8192</v>
      </c>
      <c r="D75" s="13">
        <f t="shared" si="19"/>
        <v>410</v>
      </c>
      <c r="E75" s="13">
        <f t="shared" si="20"/>
        <v>6554</v>
      </c>
      <c r="F75" s="13">
        <f t="shared" si="21"/>
        <v>328</v>
      </c>
      <c r="G75" s="13">
        <f t="shared" si="22"/>
        <v>5244</v>
      </c>
      <c r="H75" s="13">
        <f t="shared" si="23"/>
        <v>263</v>
      </c>
      <c r="I75" s="13">
        <f t="shared" si="24"/>
        <v>4196</v>
      </c>
      <c r="J75" s="13">
        <f t="shared" si="25"/>
        <v>210</v>
      </c>
      <c r="K75" s="13">
        <f t="shared" si="26"/>
        <v>3357</v>
      </c>
      <c r="L75" s="13">
        <f t="shared" si="27"/>
        <v>168</v>
      </c>
      <c r="M75" s="13">
        <f t="shared" si="28"/>
        <v>2686</v>
      </c>
      <c r="N75" s="13">
        <f t="shared" si="29"/>
        <v>135</v>
      </c>
    </row>
    <row r="76" spans="1:14" s="5" customFormat="1" ht="15.75" customHeight="1" x14ac:dyDescent="0.25">
      <c r="A76" s="8">
        <v>30</v>
      </c>
      <c r="B76" s="7" t="s">
        <v>34</v>
      </c>
      <c r="C76" s="18">
        <f t="shared" si="18"/>
        <v>10240</v>
      </c>
      <c r="D76" s="13">
        <f t="shared" si="19"/>
        <v>512</v>
      </c>
      <c r="E76" s="13">
        <f t="shared" si="20"/>
        <v>8192</v>
      </c>
      <c r="F76" s="13">
        <f t="shared" si="21"/>
        <v>410</v>
      </c>
      <c r="G76" s="13">
        <f t="shared" si="22"/>
        <v>6554</v>
      </c>
      <c r="H76" s="13">
        <f t="shared" si="23"/>
        <v>328</v>
      </c>
      <c r="I76" s="13">
        <f t="shared" si="24"/>
        <v>5244</v>
      </c>
      <c r="J76" s="13">
        <f t="shared" si="25"/>
        <v>263</v>
      </c>
      <c r="K76" s="13">
        <f t="shared" si="26"/>
        <v>4196</v>
      </c>
      <c r="L76" s="13">
        <f t="shared" si="27"/>
        <v>210</v>
      </c>
      <c r="M76" s="13">
        <f t="shared" si="28"/>
        <v>3357</v>
      </c>
      <c r="N76" s="13">
        <f t="shared" si="29"/>
        <v>168</v>
      </c>
    </row>
    <row r="77" spans="1:14" s="5" customFormat="1" ht="15.75" customHeight="1" x14ac:dyDescent="0.25">
      <c r="A77" s="8">
        <v>31</v>
      </c>
      <c r="B77" s="7" t="s">
        <v>35</v>
      </c>
      <c r="C77" s="18">
        <f t="shared" si="18"/>
        <v>6144</v>
      </c>
      <c r="D77" s="13">
        <f t="shared" si="19"/>
        <v>308</v>
      </c>
      <c r="E77" s="13">
        <f t="shared" si="20"/>
        <v>4916</v>
      </c>
      <c r="F77" s="13">
        <f t="shared" si="21"/>
        <v>246</v>
      </c>
      <c r="G77" s="13">
        <f t="shared" si="22"/>
        <v>3933</v>
      </c>
      <c r="H77" s="13">
        <f t="shared" si="23"/>
        <v>197</v>
      </c>
      <c r="I77" s="13">
        <f t="shared" si="24"/>
        <v>3147</v>
      </c>
      <c r="J77" s="13">
        <f t="shared" si="25"/>
        <v>158</v>
      </c>
      <c r="K77" s="13">
        <f t="shared" si="26"/>
        <v>2518</v>
      </c>
      <c r="L77" s="13">
        <f t="shared" si="27"/>
        <v>126</v>
      </c>
      <c r="M77" s="13">
        <f t="shared" si="28"/>
        <v>2015</v>
      </c>
      <c r="N77" s="13">
        <f t="shared" si="29"/>
        <v>101</v>
      </c>
    </row>
    <row r="78" spans="1:14" s="5" customFormat="1" ht="15.75" customHeight="1" x14ac:dyDescent="0.25">
      <c r="A78" s="8">
        <v>32</v>
      </c>
      <c r="B78" s="7" t="s">
        <v>36</v>
      </c>
      <c r="C78" s="18">
        <f t="shared" si="18"/>
        <v>20480</v>
      </c>
      <c r="D78" s="13">
        <f t="shared" si="19"/>
        <v>1024</v>
      </c>
      <c r="E78" s="13">
        <f t="shared" si="20"/>
        <v>16384</v>
      </c>
      <c r="F78" s="13">
        <f t="shared" si="21"/>
        <v>820</v>
      </c>
      <c r="G78" s="13">
        <f t="shared" si="22"/>
        <v>13108</v>
      </c>
      <c r="H78" s="13">
        <f t="shared" si="23"/>
        <v>656</v>
      </c>
      <c r="I78" s="13">
        <f t="shared" si="24"/>
        <v>10487</v>
      </c>
      <c r="J78" s="13">
        <f t="shared" si="25"/>
        <v>525</v>
      </c>
      <c r="K78" s="13">
        <f t="shared" si="26"/>
        <v>8390</v>
      </c>
      <c r="L78" s="13">
        <f t="shared" si="27"/>
        <v>420</v>
      </c>
      <c r="M78" s="13">
        <f t="shared" si="28"/>
        <v>6712</v>
      </c>
      <c r="N78" s="13">
        <f t="shared" si="29"/>
        <v>336</v>
      </c>
    </row>
    <row r="79" spans="1:14" s="5" customFormat="1" ht="15.75" customHeight="1" x14ac:dyDescent="0.25">
      <c r="A79" s="8">
        <v>33</v>
      </c>
      <c r="B79" s="7" t="s">
        <v>37</v>
      </c>
      <c r="C79" s="18">
        <f t="shared" si="18"/>
        <v>16384</v>
      </c>
      <c r="D79" s="13">
        <f t="shared" si="19"/>
        <v>820</v>
      </c>
      <c r="E79" s="13">
        <f t="shared" si="20"/>
        <v>13108</v>
      </c>
      <c r="F79" s="13">
        <f t="shared" si="21"/>
        <v>656</v>
      </c>
      <c r="G79" s="13">
        <f t="shared" si="22"/>
        <v>10487</v>
      </c>
      <c r="H79" s="13">
        <f t="shared" si="23"/>
        <v>525</v>
      </c>
      <c r="I79" s="13">
        <f t="shared" si="24"/>
        <v>8390</v>
      </c>
      <c r="J79" s="13">
        <f t="shared" si="25"/>
        <v>420</v>
      </c>
      <c r="K79" s="13">
        <f t="shared" si="26"/>
        <v>6712</v>
      </c>
      <c r="L79" s="13">
        <f t="shared" si="27"/>
        <v>336</v>
      </c>
      <c r="M79" s="13">
        <f t="shared" si="28"/>
        <v>5370</v>
      </c>
      <c r="N79" s="13">
        <f t="shared" si="29"/>
        <v>269</v>
      </c>
    </row>
    <row r="80" spans="1:14" s="5" customFormat="1" ht="15.75" customHeight="1" x14ac:dyDescent="0.25">
      <c r="A80" s="8">
        <v>34</v>
      </c>
      <c r="B80" s="7" t="s">
        <v>38</v>
      </c>
      <c r="C80" s="18">
        <f t="shared" si="18"/>
        <v>10240</v>
      </c>
      <c r="D80" s="13">
        <f t="shared" si="19"/>
        <v>512</v>
      </c>
      <c r="E80" s="13">
        <f t="shared" si="20"/>
        <v>8192</v>
      </c>
      <c r="F80" s="13">
        <f t="shared" si="21"/>
        <v>410</v>
      </c>
      <c r="G80" s="13">
        <f t="shared" si="22"/>
        <v>6554</v>
      </c>
      <c r="H80" s="13">
        <f t="shared" si="23"/>
        <v>328</v>
      </c>
      <c r="I80" s="13">
        <f t="shared" si="24"/>
        <v>5244</v>
      </c>
      <c r="J80" s="13">
        <f t="shared" si="25"/>
        <v>263</v>
      </c>
      <c r="K80" s="13">
        <f t="shared" si="26"/>
        <v>4196</v>
      </c>
      <c r="L80" s="13">
        <f t="shared" si="27"/>
        <v>210</v>
      </c>
      <c r="M80" s="13">
        <f t="shared" si="28"/>
        <v>3357</v>
      </c>
      <c r="N80" s="13">
        <f t="shared" si="29"/>
        <v>168</v>
      </c>
    </row>
  </sheetData>
  <mergeCells count="16">
    <mergeCell ref="M45:N45"/>
    <mergeCell ref="A8:A9"/>
    <mergeCell ref="B8:B9"/>
    <mergeCell ref="C8:C9"/>
    <mergeCell ref="D8:D9"/>
    <mergeCell ref="E8:F8"/>
    <mergeCell ref="K45:L45"/>
    <mergeCell ref="G8:H8"/>
    <mergeCell ref="I8:J8"/>
    <mergeCell ref="K8:L8"/>
    <mergeCell ref="A45:A46"/>
    <mergeCell ref="B45:B46"/>
    <mergeCell ref="C45:D45"/>
    <mergeCell ref="E45:F45"/>
    <mergeCell ref="G45:H45"/>
    <mergeCell ref="I45:J45"/>
  </mergeCells>
  <pageMargins left="0.11811023622047245" right="0.11811023622047245" top="0.19685039370078741" bottom="0.19685039370078741" header="0.11811023622047245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</cp:lastModifiedBy>
  <cp:lastPrinted>2016-08-22T13:07:48Z</cp:lastPrinted>
  <dcterms:created xsi:type="dcterms:W3CDTF">2012-09-27T09:10:38Z</dcterms:created>
  <dcterms:modified xsi:type="dcterms:W3CDTF">2016-08-22T13:24:57Z</dcterms:modified>
</cp:coreProperties>
</file>