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<sst xmlns="http://schemas.openxmlformats.org/spreadsheetml/2006/main" count="33" uniqueCount="16">
  <si>
    <t>Հ/Հ</t>
  </si>
  <si>
    <t>Գույքի անվանումը</t>
  </si>
  <si>
    <t>մեկնարկային գին /դրամ/</t>
  </si>
  <si>
    <t>նախավճար /դրամ/</t>
  </si>
  <si>
    <t>Թողարկման/Ձեռքբերման տարեթիվը</t>
  </si>
  <si>
    <t>2005թ./2005թ.</t>
  </si>
  <si>
    <t>Ա/մ. «ԳԱԶ-31105-120» (պ/հ.`738 ՍՏ 31)</t>
  </si>
  <si>
    <t>22.11.2016թ.</t>
  </si>
  <si>
    <t>07.12.2016թ.</t>
  </si>
  <si>
    <t>22.12.2016թ.</t>
  </si>
  <si>
    <t>16.01.2017թ.</t>
  </si>
  <si>
    <t>31.01.2017թ.</t>
  </si>
  <si>
    <t>15.02.2017թ.</t>
  </si>
  <si>
    <t>02.03.2017թ.</t>
  </si>
  <si>
    <t>17.03.2017թ.</t>
  </si>
  <si>
    <t>Գնահատված արժեքը 29.08.2016թ. դրությամբ  /դրամ/</t>
  </si>
</sst>
</file>

<file path=xl/styles.xml><?xml version="1.0" encoding="utf-8"?>
<styleSheet xmlns="http://schemas.openxmlformats.org/spreadsheetml/2006/main">
  <numFmts count="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7"/>
      <color indexed="8"/>
      <name val="GHEA Grapalat"/>
      <family val="0"/>
    </font>
    <font>
      <b/>
      <sz val="7"/>
      <color indexed="8"/>
      <name val="GHEA Grapalat"/>
      <family val="0"/>
    </font>
    <font>
      <i/>
      <sz val="7"/>
      <color indexed="8"/>
      <name val="GHEA Grapalat"/>
      <family val="0"/>
    </font>
    <font>
      <sz val="8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514350</xdr:colOff>
      <xdr:row>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20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«Գավառի պոլիկլինիկա» պետական փակ բաժնետիրական ընկերությ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սեփականության իրավունքով պատկանող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38100</xdr:colOff>
      <xdr:row>14</xdr:row>
      <xdr:rowOff>47625</xdr:rowOff>
    </xdr:from>
    <xdr:to>
      <xdr:col>11</xdr:col>
      <xdr:colOff>619125</xdr:colOff>
      <xdr:row>34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2952750"/>
          <a:ext cx="9305925" cy="3790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12:30 -ին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700" b="0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երկուշաբթիից-ուրբաթ օրերին` ժամը 9:00-17:00 ընկած ժամանակահատվածում, դիմելով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Գավառի պոլիկլինիկա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ՊՓԲ ընկերությանը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զանգահարելով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0264 2-46-55 hեռախոսահամարով: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>
      <xdr:nvSpPr>
        <xdr:cNvPr id="3" name="Line 7"/>
        <xdr:cNvSpPr>
          <a:spLocks/>
        </xdr:cNvSpPr>
      </xdr:nvSpPr>
      <xdr:spPr>
        <a:xfrm>
          <a:off x="2209800" y="22764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4"/>
  <sheetViews>
    <sheetView tabSelected="1" zoomScale="124" zoomScaleNormal="124" zoomScalePageLayoutView="0" workbookViewId="0" topLeftCell="A1">
      <selection activeCell="M15" sqref="M15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10.28125" style="1" customWidth="1"/>
    <col min="4" max="4" width="12.28125" style="1" customWidth="1"/>
    <col min="5" max="5" width="10.8515625" style="1" customWidth="1"/>
    <col min="6" max="6" width="9.421875" style="1" customWidth="1"/>
    <col min="7" max="7" width="12.00390625" style="1" customWidth="1"/>
    <col min="8" max="8" width="9.421875" style="1" customWidth="1"/>
    <col min="9" max="9" width="12.00390625" style="1" customWidth="1"/>
    <col min="10" max="10" width="9.421875" style="1" customWidth="1"/>
    <col min="11" max="11" width="12.00390625" style="1" customWidth="1"/>
    <col min="12" max="12" width="9.421875" style="1" customWidth="1"/>
    <col min="13" max="16384" width="9.140625" style="1" customWidth="1"/>
  </cols>
  <sheetData>
    <row r="7" ht="10.5" customHeight="1"/>
    <row r="8" spans="1:10" s="2" customFormat="1" ht="10.5" customHeight="1">
      <c r="A8" s="15" t="s">
        <v>0</v>
      </c>
      <c r="B8" s="15" t="s">
        <v>1</v>
      </c>
      <c r="C8" s="20" t="s">
        <v>4</v>
      </c>
      <c r="D8" s="20" t="s">
        <v>15</v>
      </c>
      <c r="E8" s="13" t="s">
        <v>7</v>
      </c>
      <c r="F8" s="14"/>
      <c r="G8" s="13" t="s">
        <v>8</v>
      </c>
      <c r="H8" s="14"/>
      <c r="I8" s="13" t="s">
        <v>9</v>
      </c>
      <c r="J8" s="14"/>
    </row>
    <row r="9" spans="1:10" s="2" customFormat="1" ht="40.5" customHeight="1">
      <c r="A9" s="16"/>
      <c r="B9" s="19"/>
      <c r="C9" s="21"/>
      <c r="D9" s="22"/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</row>
    <row r="10" spans="1:13" s="7" customFormat="1" ht="15.75" customHeight="1">
      <c r="A10" s="9">
        <v>1</v>
      </c>
      <c r="B10" s="11" t="s">
        <v>6</v>
      </c>
      <c r="C10" s="12" t="s">
        <v>5</v>
      </c>
      <c r="D10" s="10">
        <v>400000</v>
      </c>
      <c r="E10" s="10">
        <v>400000</v>
      </c>
      <c r="F10" s="10">
        <f>ROUNDUP(E10*0.05,0)</f>
        <v>20000</v>
      </c>
      <c r="G10" s="10">
        <f>ROUNDUP(E10*0.8,0)</f>
        <v>320000</v>
      </c>
      <c r="H10" s="10">
        <f>ROUNDUP(G10*0.05,0)</f>
        <v>16000</v>
      </c>
      <c r="I10" s="10">
        <f>ROUNDUP(G10*0.8,0)</f>
        <v>256000</v>
      </c>
      <c r="J10" s="10">
        <f>ROUNDUP(I10*0.05,0)</f>
        <v>12800</v>
      </c>
      <c r="M10" s="6"/>
    </row>
    <row r="11" spans="1:14" s="7" customFormat="1" ht="13.5">
      <c r="A11" s="3"/>
      <c r="B11" s="4"/>
      <c r="C11" s="5"/>
      <c r="D11" s="3"/>
      <c r="E11" s="5"/>
      <c r="F11" s="3"/>
      <c r="G11" s="3"/>
      <c r="H11" s="3"/>
      <c r="I11" s="3"/>
      <c r="J11" s="3"/>
      <c r="K11" s="3"/>
      <c r="L11" s="3"/>
      <c r="M11" s="6"/>
      <c r="N11" s="6"/>
    </row>
    <row r="12" spans="1:12" s="2" customFormat="1" ht="12.75">
      <c r="A12" s="15" t="s">
        <v>0</v>
      </c>
      <c r="B12" s="17" t="s">
        <v>1</v>
      </c>
      <c r="C12" s="13" t="s">
        <v>10</v>
      </c>
      <c r="D12" s="14"/>
      <c r="E12" s="13" t="s">
        <v>11</v>
      </c>
      <c r="F12" s="14"/>
      <c r="G12" s="13" t="s">
        <v>12</v>
      </c>
      <c r="H12" s="14"/>
      <c r="I12" s="13" t="s">
        <v>13</v>
      </c>
      <c r="J12" s="14"/>
      <c r="K12" s="13" t="s">
        <v>14</v>
      </c>
      <c r="L12" s="14"/>
    </row>
    <row r="13" spans="1:12" s="2" customFormat="1" ht="21">
      <c r="A13" s="16"/>
      <c r="B13" s="18"/>
      <c r="C13" s="8" t="s">
        <v>2</v>
      </c>
      <c r="D13" s="8" t="s">
        <v>3</v>
      </c>
      <c r="E13" s="8" t="s">
        <v>2</v>
      </c>
      <c r="F13" s="8" t="s">
        <v>3</v>
      </c>
      <c r="G13" s="8" t="s">
        <v>2</v>
      </c>
      <c r="H13" s="8" t="s">
        <v>3</v>
      </c>
      <c r="I13" s="8" t="s">
        <v>2</v>
      </c>
      <c r="J13" s="8" t="s">
        <v>3</v>
      </c>
      <c r="K13" s="8" t="s">
        <v>2</v>
      </c>
      <c r="L13" s="8" t="s">
        <v>3</v>
      </c>
    </row>
    <row r="14" spans="1:12" s="7" customFormat="1" ht="15.75" customHeight="1">
      <c r="A14" s="10">
        <v>1</v>
      </c>
      <c r="B14" s="11" t="s">
        <v>6</v>
      </c>
      <c r="C14" s="10">
        <f>ROUNDUP(I10*0.8,0)</f>
        <v>204800</v>
      </c>
      <c r="D14" s="10">
        <f>ROUNDUP(C14*0.05,0)</f>
        <v>10240</v>
      </c>
      <c r="E14" s="10">
        <f>ROUNDUP(C14*0.8,0)</f>
        <v>163840</v>
      </c>
      <c r="F14" s="10">
        <f>ROUNDUP(E14*0.05,0)</f>
        <v>8192</v>
      </c>
      <c r="G14" s="9">
        <f>ROUNDUP(E14*0.8,0)</f>
        <v>131072</v>
      </c>
      <c r="H14" s="10">
        <f>ROUNDUP(G14*0.05,0)</f>
        <v>6554</v>
      </c>
      <c r="I14" s="10">
        <f>ROUNDUP(G14*0.8,0)</f>
        <v>104858</v>
      </c>
      <c r="J14" s="10">
        <f>ROUNDUP(I14*0.05,0)</f>
        <v>5243</v>
      </c>
      <c r="K14" s="10">
        <f>ROUNDUP(I14*0.8,0)</f>
        <v>83887</v>
      </c>
      <c r="L14" s="10">
        <f>ROUNDUP(K14*0.05,0)</f>
        <v>4195</v>
      </c>
    </row>
  </sheetData>
  <sheetProtection/>
  <mergeCells count="14">
    <mergeCell ref="K12:L12"/>
    <mergeCell ref="G8:H8"/>
    <mergeCell ref="I8:J8"/>
    <mergeCell ref="C12:D12"/>
    <mergeCell ref="A12:A13"/>
    <mergeCell ref="B12:B13"/>
    <mergeCell ref="E12:F12"/>
    <mergeCell ref="A8:A9"/>
    <mergeCell ref="B8:B9"/>
    <mergeCell ref="C8:C9"/>
    <mergeCell ref="D8:D9"/>
    <mergeCell ref="E8:F8"/>
    <mergeCell ref="G12:H12"/>
    <mergeCell ref="I12:J12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Vrej</cp:lastModifiedBy>
  <cp:lastPrinted>2016-10-24T12:00:30Z</cp:lastPrinted>
  <dcterms:created xsi:type="dcterms:W3CDTF">2012-09-27T09:10:38Z</dcterms:created>
  <dcterms:modified xsi:type="dcterms:W3CDTF">2016-10-24T12:01:40Z</dcterms:modified>
  <cp:category/>
  <cp:version/>
  <cp:contentType/>
  <cp:contentStatus/>
</cp:coreProperties>
</file>