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6215" windowHeight="5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<sst xmlns="http://schemas.openxmlformats.org/spreadsheetml/2006/main" count="36" uniqueCount="18">
  <si>
    <t>Հ/Հ</t>
  </si>
  <si>
    <t>Գույքի անվանումը</t>
  </si>
  <si>
    <t>մեկնարկային գին /դրամ/</t>
  </si>
  <si>
    <t>նախավճար /դրամ/</t>
  </si>
  <si>
    <t>Թողարկման/Ձեռքբերման տարեթիվը</t>
  </si>
  <si>
    <t xml:space="preserve">Ա/մ. «ԿԱՎԶ 3270» (պ/հ.` 167 OM 61) </t>
  </si>
  <si>
    <t>1984թ./1999թ.</t>
  </si>
  <si>
    <t xml:space="preserve">Ա/մ. «ՎԱԶ 2121» (պ/հ.` 084 OM 61) </t>
  </si>
  <si>
    <t>1984թ./1984թ.</t>
  </si>
  <si>
    <t>15.03.2017թ.</t>
  </si>
  <si>
    <t>30.03.2017թ.</t>
  </si>
  <si>
    <t>14.04.2017թ.</t>
  </si>
  <si>
    <t>02.05.2017թ.</t>
  </si>
  <si>
    <t>17.05.2017թ.</t>
  </si>
  <si>
    <t>01.06.2017թ.</t>
  </si>
  <si>
    <t>16.06.2017թ.</t>
  </si>
  <si>
    <t>03.07.2017թ.</t>
  </si>
  <si>
    <r>
      <t xml:space="preserve">Գնահատված արժեքը </t>
    </r>
    <r>
      <rPr>
        <b/>
        <sz val="7"/>
        <color indexed="10"/>
        <rFont val="GHEA Grapalat"/>
        <family val="3"/>
      </rPr>
      <t>08.02.2017թ</t>
    </r>
    <r>
      <rPr>
        <b/>
        <sz val="7"/>
        <rFont val="GHEA Grapalat"/>
        <family val="3"/>
      </rPr>
      <t xml:space="preserve"> դրությամբ  /դրամ/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</si>
</sst>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7"/>
      <color indexed="10"/>
      <name val="GHEA Grapalat"/>
      <family val="3"/>
    </font>
    <font>
      <b/>
      <sz val="8"/>
      <color indexed="10"/>
      <name val="GHEA Grapalat"/>
      <family val="3"/>
    </font>
    <font>
      <b/>
      <sz val="9"/>
      <color indexed="10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i/>
      <sz val="7"/>
      <color indexed="8"/>
      <name val="GHEA Grapalat"/>
      <family val="0"/>
    </font>
    <font>
      <b/>
      <i/>
      <sz val="7"/>
      <color indexed="10"/>
      <name val="GHEA Grapalat"/>
      <family val="0"/>
    </font>
    <font>
      <sz val="7"/>
      <color indexed="10"/>
      <name val="GHEA Grapalat"/>
      <family val="0"/>
    </font>
    <font>
      <b/>
      <sz val="7"/>
      <color indexed="8"/>
      <name val="GHEA Grapalat"/>
      <family val="0"/>
    </font>
    <font>
      <i/>
      <sz val="7"/>
      <color indexed="8"/>
      <name val="GHEA Grapalat"/>
      <family val="0"/>
    </font>
    <font>
      <sz val="8"/>
      <color indexed="8"/>
      <name val="GHEA Grapala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  <font>
      <b/>
      <sz val="8"/>
      <color rgb="FFFF0000"/>
      <name val="GHEA Grapalat"/>
      <family val="3"/>
    </font>
    <font>
      <b/>
      <sz val="7"/>
      <color rgb="FFFF0000"/>
      <name val="GHEA Grapalat"/>
      <family val="3"/>
    </font>
    <font>
      <b/>
      <sz val="9"/>
      <color rgb="FFFF0000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11</xdr:col>
      <xdr:colOff>514350</xdr:colOff>
      <xdr:row>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22020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առողջապահության նախարարության «Տուբերկուլոզի դեմ պայքարի ազգային կենտրոն» ՊՈԱԿ-ի 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սեփականության իրավունքով պատկանող 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օտարման ենթակա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0</xdr:col>
      <xdr:colOff>38100</xdr:colOff>
      <xdr:row>16</xdr:row>
      <xdr:rowOff>133350</xdr:rowOff>
    </xdr:from>
    <xdr:to>
      <xdr:col>11</xdr:col>
      <xdr:colOff>619125</xdr:colOff>
      <xdr:row>36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3429000"/>
          <a:ext cx="9305925" cy="3752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ժամը 12:00 -ին</a:t>
          </a:r>
          <a:r>
            <a:rPr lang="en-US" cap="none" sz="700" b="0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իսկ իրավաբանական անձինք հիմնադիր փաստաթղթերի պատճենները և լիազորությունները հաստատող փաստաթղթերը: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</a:t>
          </a:r>
          <a:r>
            <a:rPr lang="en-US" cap="none" sz="700" b="0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յուրաքանչյուր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երկուշաբթի, չորեքշաբթի և ուրբաթ օրերին` ժամը 09:30-16:00 ընկած ժամանակահատվածում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/բացառությամբ ժամը 13:00-ից մինչև 14:00/՝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դիմելով Գոռ Շահսուվարյանին՝ 041 13-00-00 հեռախոսահամարով: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ժամկետում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(մեկից ավելի լոտ ձեռքբերելու դեպքում նախավճարը հաշվարկվում է ամենաբարձր վաճառքի գին ունեցող լոտի վճարման ենթակա գումարի մեջ),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011-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23-73-0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ինտերնետ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 «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>
          <a:off x="2209800" y="24669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16"/>
  <sheetViews>
    <sheetView tabSelected="1" zoomScale="124" zoomScaleNormal="124" zoomScalePageLayoutView="0" workbookViewId="0" topLeftCell="A1">
      <selection activeCell="D12" sqref="D12"/>
    </sheetView>
  </sheetViews>
  <sheetFormatPr defaultColWidth="9.140625" defaultRowHeight="15"/>
  <cols>
    <col min="1" max="1" width="3.8515625" style="1" customWidth="1"/>
    <col min="2" max="2" width="29.28125" style="1" customWidth="1"/>
    <col min="3" max="3" width="10.28125" style="1" customWidth="1"/>
    <col min="4" max="4" width="12.28125" style="1" customWidth="1"/>
    <col min="5" max="5" width="10.8515625" style="1" customWidth="1"/>
    <col min="6" max="6" width="9.421875" style="1" customWidth="1"/>
    <col min="7" max="7" width="12.00390625" style="1" customWidth="1"/>
    <col min="8" max="8" width="9.421875" style="1" customWidth="1"/>
    <col min="9" max="9" width="12.00390625" style="1" customWidth="1"/>
    <col min="10" max="10" width="9.421875" style="1" customWidth="1"/>
    <col min="11" max="11" width="12.00390625" style="1" customWidth="1"/>
    <col min="12" max="12" width="9.421875" style="1" customWidth="1"/>
    <col min="13" max="16384" width="9.140625" style="1" customWidth="1"/>
  </cols>
  <sheetData>
    <row r="8" spans="1:12" s="2" customFormat="1" ht="12.75">
      <c r="A8" s="17" t="s">
        <v>0</v>
      </c>
      <c r="B8" s="17" t="s">
        <v>1</v>
      </c>
      <c r="C8" s="22" t="s">
        <v>4</v>
      </c>
      <c r="D8" s="22" t="s">
        <v>17</v>
      </c>
      <c r="E8" s="15" t="s">
        <v>9</v>
      </c>
      <c r="F8" s="16"/>
      <c r="G8" s="15" t="s">
        <v>10</v>
      </c>
      <c r="H8" s="16"/>
      <c r="I8" s="15" t="s">
        <v>11</v>
      </c>
      <c r="J8" s="16"/>
      <c r="K8" s="15" t="s">
        <v>12</v>
      </c>
      <c r="L8" s="16"/>
    </row>
    <row r="9" spans="1:12" s="2" customFormat="1" ht="33" customHeight="1">
      <c r="A9" s="18"/>
      <c r="B9" s="21"/>
      <c r="C9" s="23"/>
      <c r="D9" s="24"/>
      <c r="E9" s="8" t="s">
        <v>2</v>
      </c>
      <c r="F9" s="8" t="s">
        <v>3</v>
      </c>
      <c r="G9" s="8" t="s">
        <v>2</v>
      </c>
      <c r="H9" s="8" t="s">
        <v>3</v>
      </c>
      <c r="I9" s="8" t="s">
        <v>2</v>
      </c>
      <c r="J9" s="8" t="s">
        <v>3</v>
      </c>
      <c r="K9" s="8" t="s">
        <v>2</v>
      </c>
      <c r="L9" s="8" t="s">
        <v>3</v>
      </c>
    </row>
    <row r="10" spans="1:13" s="7" customFormat="1" ht="15.75" customHeight="1">
      <c r="A10" s="11">
        <v>1</v>
      </c>
      <c r="B10" s="12" t="s">
        <v>5</v>
      </c>
      <c r="C10" s="13" t="s">
        <v>6</v>
      </c>
      <c r="D10" s="14">
        <v>300000</v>
      </c>
      <c r="E10" s="14">
        <v>300000</v>
      </c>
      <c r="F10" s="10">
        <f>ROUNDUP(E10*0.05,0)</f>
        <v>15000</v>
      </c>
      <c r="G10" s="10">
        <f>ROUNDUP(E10*0.8,0)</f>
        <v>240000</v>
      </c>
      <c r="H10" s="10">
        <f>ROUNDUP(G10*0.05,0)</f>
        <v>12000</v>
      </c>
      <c r="I10" s="10">
        <f>ROUNDUP(G10*0.8,0)</f>
        <v>192000</v>
      </c>
      <c r="J10" s="10">
        <f>ROUNDUP(I10*0.05,0)</f>
        <v>9600</v>
      </c>
      <c r="K10" s="10">
        <f>ROUNDUP(I10*0.8,0)</f>
        <v>153600</v>
      </c>
      <c r="L10" s="10">
        <f>ROUNDUP(K10*0.05,0)</f>
        <v>7680</v>
      </c>
      <c r="M10" s="6"/>
    </row>
    <row r="11" spans="1:13" s="7" customFormat="1" ht="15.75" customHeight="1">
      <c r="A11" s="11">
        <v>2</v>
      </c>
      <c r="B11" s="12" t="s">
        <v>7</v>
      </c>
      <c r="C11" s="13" t="s">
        <v>8</v>
      </c>
      <c r="D11" s="14">
        <v>70000</v>
      </c>
      <c r="E11" s="14">
        <v>70000</v>
      </c>
      <c r="F11" s="10">
        <f>ROUNDUP(E11*0.05,0)</f>
        <v>3500</v>
      </c>
      <c r="G11" s="10">
        <f>ROUNDUP(E11*0.8,0)</f>
        <v>56000</v>
      </c>
      <c r="H11" s="10">
        <f>ROUNDUP(G11*0.05,0)</f>
        <v>2800</v>
      </c>
      <c r="I11" s="10">
        <f>ROUNDUP(G11*0.8,0)</f>
        <v>44800</v>
      </c>
      <c r="J11" s="10">
        <f>ROUNDUP(I11*0.05,0)</f>
        <v>2240</v>
      </c>
      <c r="K11" s="10">
        <f>ROUNDUP(I11*0.8,0)</f>
        <v>35840</v>
      </c>
      <c r="L11" s="10">
        <f>ROUNDUP(K11*0.05,0)</f>
        <v>1792</v>
      </c>
      <c r="M11" s="6"/>
    </row>
    <row r="12" spans="1:14" s="7" customFormat="1" ht="13.5">
      <c r="A12" s="3"/>
      <c r="B12" s="4"/>
      <c r="C12" s="5"/>
      <c r="D12" s="3"/>
      <c r="E12" s="5"/>
      <c r="F12" s="3"/>
      <c r="G12" s="3"/>
      <c r="H12" s="3"/>
      <c r="I12" s="3"/>
      <c r="J12" s="3"/>
      <c r="K12" s="3"/>
      <c r="L12" s="3"/>
      <c r="M12" s="6"/>
      <c r="N12" s="6"/>
    </row>
    <row r="13" spans="1:10" s="2" customFormat="1" ht="12.75">
      <c r="A13" s="17" t="s">
        <v>0</v>
      </c>
      <c r="B13" s="19" t="s">
        <v>1</v>
      </c>
      <c r="C13" s="15" t="s">
        <v>13</v>
      </c>
      <c r="D13" s="16"/>
      <c r="E13" s="15" t="s">
        <v>14</v>
      </c>
      <c r="F13" s="16"/>
      <c r="G13" s="15" t="s">
        <v>15</v>
      </c>
      <c r="H13" s="16"/>
      <c r="I13" s="15" t="s">
        <v>16</v>
      </c>
      <c r="J13" s="16"/>
    </row>
    <row r="14" spans="1:10" s="2" customFormat="1" ht="21" customHeight="1">
      <c r="A14" s="18"/>
      <c r="B14" s="20"/>
      <c r="C14" s="8" t="s">
        <v>2</v>
      </c>
      <c r="D14" s="8" t="s">
        <v>3</v>
      </c>
      <c r="E14" s="8" t="s">
        <v>2</v>
      </c>
      <c r="F14" s="8" t="s">
        <v>3</v>
      </c>
      <c r="G14" s="8" t="s">
        <v>2</v>
      </c>
      <c r="H14" s="8" t="s">
        <v>3</v>
      </c>
      <c r="I14" s="8" t="s">
        <v>2</v>
      </c>
      <c r="J14" s="8" t="s">
        <v>3</v>
      </c>
    </row>
    <row r="15" spans="1:10" s="7" customFormat="1" ht="15.75" customHeight="1">
      <c r="A15" s="14">
        <v>1</v>
      </c>
      <c r="B15" s="12" t="s">
        <v>5</v>
      </c>
      <c r="C15" s="10">
        <f>ROUNDUP(K10*0.8,0)</f>
        <v>122880</v>
      </c>
      <c r="D15" s="10">
        <f>ROUNDUP(C15*0.05,0)</f>
        <v>6144</v>
      </c>
      <c r="E15" s="9">
        <f>ROUNDUP(C15*0.8,0)</f>
        <v>98304</v>
      </c>
      <c r="F15" s="10">
        <f>ROUNDUP(E15*0.05,0)</f>
        <v>4916</v>
      </c>
      <c r="G15" s="10">
        <f>ROUNDUP(E15*0.8,0)</f>
        <v>78644</v>
      </c>
      <c r="H15" s="10">
        <f>ROUNDUP(G15*0.05,0)</f>
        <v>3933</v>
      </c>
      <c r="I15" s="10">
        <f>ROUNDUP(G15*0.8,0)</f>
        <v>62916</v>
      </c>
      <c r="J15" s="10">
        <f>ROUNDUP(I15*0.05,0)</f>
        <v>3146</v>
      </c>
    </row>
    <row r="16" spans="1:10" s="7" customFormat="1" ht="15.75" customHeight="1">
      <c r="A16" s="14">
        <v>2</v>
      </c>
      <c r="B16" s="12" t="s">
        <v>7</v>
      </c>
      <c r="C16" s="10">
        <f>ROUNDUP(K11*0.8,0)</f>
        <v>28672</v>
      </c>
      <c r="D16" s="10">
        <f>ROUNDUP(C16*0.05,0)</f>
        <v>1434</v>
      </c>
      <c r="E16" s="9">
        <f>ROUNDUP(C16*0.8,0)</f>
        <v>22938</v>
      </c>
      <c r="F16" s="10">
        <f>ROUNDUP(E16*0.05,0)</f>
        <v>1147</v>
      </c>
      <c r="G16" s="10">
        <f>ROUNDUP(E16*0.8,0)</f>
        <v>18351</v>
      </c>
      <c r="H16" s="10">
        <f>ROUNDUP(G16*0.05,0)</f>
        <v>918</v>
      </c>
      <c r="I16" s="10">
        <f>ROUNDUP(G16*0.8,0)</f>
        <v>14681</v>
      </c>
      <c r="J16" s="10">
        <f>ROUNDUP(I16*0.05,0)</f>
        <v>735</v>
      </c>
    </row>
  </sheetData>
  <sheetProtection/>
  <mergeCells count="14">
    <mergeCell ref="G8:H8"/>
    <mergeCell ref="I8:J8"/>
    <mergeCell ref="K8:L8"/>
    <mergeCell ref="A13:A14"/>
    <mergeCell ref="B13:B14"/>
    <mergeCell ref="C13:D13"/>
    <mergeCell ref="E13:F13"/>
    <mergeCell ref="G13:H13"/>
    <mergeCell ref="I13:J13"/>
    <mergeCell ref="A8:A9"/>
    <mergeCell ref="B8:B9"/>
    <mergeCell ref="C8:C9"/>
    <mergeCell ref="D8:D9"/>
    <mergeCell ref="E8:F8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ArtKap-Pet</cp:lastModifiedBy>
  <cp:lastPrinted>2017-02-17T13:26:29Z</cp:lastPrinted>
  <dcterms:created xsi:type="dcterms:W3CDTF">2012-09-27T09:10:38Z</dcterms:created>
  <dcterms:modified xsi:type="dcterms:W3CDTF">2017-02-20T05:32:31Z</dcterms:modified>
  <cp:category/>
  <cp:version/>
  <cp:contentType/>
  <cp:contentStatus/>
</cp:coreProperties>
</file>